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E3\培养\2026\课程表\"/>
    </mc:Choice>
  </mc:AlternateContent>
  <xr:revisionPtr revIDLastSave="0" documentId="13_ncr:1_{F904EFE3-24D5-4F18-8B5F-E91DFBD1321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英语（二）" sheetId="1" r:id="rId1"/>
    <sheet name="二外英语、英语口语" sheetId="2" r:id="rId2"/>
    <sheet name="自然辩证法概论、马克思主义与社会科学方法论" sheetId="3" r:id="rId3"/>
  </sheets>
  <calcPr calcId="191029"/>
</workbook>
</file>

<file path=xl/calcChain.xml><?xml version="1.0" encoding="utf-8"?>
<calcChain xmlns="http://schemas.openxmlformats.org/spreadsheetml/2006/main">
  <c r="B57" i="3" l="1"/>
  <c r="B50" i="3"/>
  <c r="B34" i="3"/>
  <c r="B27" i="3"/>
  <c r="B22" i="3"/>
  <c r="B15" i="3"/>
  <c r="B11" i="3"/>
  <c r="B26" i="2"/>
  <c r="B11" i="2"/>
  <c r="B36" i="1"/>
  <c r="B30" i="1"/>
  <c r="B26" i="1"/>
  <c r="B23" i="1"/>
  <c r="B20" i="1"/>
  <c r="B17" i="1"/>
  <c r="B14" i="1"/>
  <c r="B7" i="1"/>
  <c r="B5" i="1"/>
</calcChain>
</file>

<file path=xl/sharedStrings.xml><?xml version="1.0" encoding="utf-8"?>
<sst xmlns="http://schemas.openxmlformats.org/spreadsheetml/2006/main" count="308" uniqueCount="147">
  <si>
    <t>英语课表</t>
  </si>
  <si>
    <t>说明：由于节假日休息而影响的课程，由任课教师自行安排补课</t>
  </si>
  <si>
    <t>学科、领域名称</t>
  </si>
  <si>
    <t>人数</t>
  </si>
  <si>
    <t>任课教师</t>
  </si>
  <si>
    <t>课程性质</t>
  </si>
  <si>
    <t>学时</t>
  </si>
  <si>
    <t>英语精读（24学时）</t>
  </si>
  <si>
    <t>英语听力（24学时）</t>
  </si>
  <si>
    <t>周次</t>
  </si>
  <si>
    <t>时间</t>
  </si>
  <si>
    <t>地点</t>
  </si>
  <si>
    <t>食品科学与工程（学号012-085）</t>
  </si>
  <si>
    <t>倪春艳</t>
  </si>
  <si>
    <t>学位课</t>
  </si>
  <si>
    <t>1-12周</t>
  </si>
  <si>
    <t>周一3-4</t>
  </si>
  <si>
    <t>A312</t>
  </si>
  <si>
    <t>周二3-4</t>
  </si>
  <si>
    <t>1班</t>
  </si>
  <si>
    <t>食品科学与工程（学号086-137）</t>
  </si>
  <si>
    <t>周一5-6</t>
  </si>
  <si>
    <t>周五3-4</t>
  </si>
  <si>
    <t>C117</t>
  </si>
  <si>
    <t>2班</t>
  </si>
  <si>
    <t>轻工技术与工程（轻化学院）</t>
  </si>
  <si>
    <t>李玉云</t>
  </si>
  <si>
    <t>周四1-2</t>
  </si>
  <si>
    <t>周一1-2</t>
  </si>
  <si>
    <t>C207</t>
  </si>
  <si>
    <t>光学工程</t>
  </si>
  <si>
    <t>3班</t>
  </si>
  <si>
    <t>生物质能源与材料</t>
  </si>
  <si>
    <t>唐影</t>
  </si>
  <si>
    <t>周四5-6</t>
  </si>
  <si>
    <t>周五1-2</t>
  </si>
  <si>
    <t>C108</t>
  </si>
  <si>
    <t>环境科学与工程</t>
  </si>
  <si>
    <t>4班</t>
  </si>
  <si>
    <t>工商管理学</t>
  </si>
  <si>
    <t>周四3-4</t>
  </si>
  <si>
    <t>A640</t>
  </si>
  <si>
    <t>纺织科学与工程（服装）</t>
  </si>
  <si>
    <t>5班</t>
  </si>
  <si>
    <t>纤维复合材料</t>
  </si>
  <si>
    <t>李忠美</t>
  </si>
  <si>
    <t>A427</t>
  </si>
  <si>
    <t>轻工技术与工程（生物学院）</t>
  </si>
  <si>
    <t>6班</t>
  </si>
  <si>
    <t>化学</t>
  </si>
  <si>
    <t>周三3-4</t>
  </si>
  <si>
    <t>纺织科学与工程</t>
  </si>
  <si>
    <t>7班</t>
  </si>
  <si>
    <t>生物学</t>
  </si>
  <si>
    <t>张姣</t>
  </si>
  <si>
    <t>周五5-6</t>
  </si>
  <si>
    <t>A641</t>
  </si>
  <si>
    <t>机械工程</t>
  </si>
  <si>
    <t>8班</t>
  </si>
  <si>
    <t>化学工程与技术</t>
  </si>
  <si>
    <t>刘禹池</t>
  </si>
  <si>
    <t>周二5-6</t>
  </si>
  <si>
    <t>控制科学与工程</t>
  </si>
  <si>
    <t>食品机械</t>
  </si>
  <si>
    <t>9班</t>
  </si>
  <si>
    <t>设计学（服装）</t>
  </si>
  <si>
    <t>郭铁妹</t>
  </si>
  <si>
    <t>周二7-8</t>
  </si>
  <si>
    <t>设计学（艺院）</t>
  </si>
  <si>
    <t>艺术学（美术学）</t>
  </si>
  <si>
    <t>艺术学（艺术遗产）</t>
  </si>
  <si>
    <t>艺术学（艺术理论）</t>
  </si>
  <si>
    <t>10班</t>
  </si>
  <si>
    <t>材料科学与工程</t>
  </si>
  <si>
    <t>11班</t>
  </si>
  <si>
    <t>二外（英语）课表</t>
  </si>
  <si>
    <t xml:space="preserve"> 学科、专业</t>
  </si>
  <si>
    <t>选修课</t>
  </si>
  <si>
    <r>
      <rPr>
        <b/>
        <sz val="11"/>
        <rFont val="宋体"/>
        <family val="3"/>
        <charset val="134"/>
      </rPr>
      <t>1-12</t>
    </r>
    <r>
      <rPr>
        <b/>
        <sz val="11"/>
        <color theme="1"/>
        <rFont val="等线"/>
        <family val="3"/>
        <charset val="134"/>
        <scheme val="minor"/>
      </rPr>
      <t>周</t>
    </r>
  </si>
  <si>
    <t>周六1-4</t>
  </si>
  <si>
    <t>A311</t>
  </si>
  <si>
    <t>设计学（服装学院）</t>
  </si>
  <si>
    <t>设计学（艺术学院）</t>
  </si>
  <si>
    <t>合计</t>
  </si>
  <si>
    <t>第一外国语为非英语的学硕必选二外英语</t>
  </si>
  <si>
    <t>专硕不上二外</t>
  </si>
  <si>
    <t>英语口语</t>
  </si>
  <si>
    <t>学科、专业</t>
  </si>
  <si>
    <t>外教</t>
  </si>
  <si>
    <t>1-16周</t>
  </si>
  <si>
    <t>周三5-6节</t>
  </si>
  <si>
    <t>综A215</t>
  </si>
  <si>
    <t>轻工技术与工程</t>
  </si>
  <si>
    <t>食品科学与工程</t>
  </si>
  <si>
    <t>设计学</t>
  </si>
  <si>
    <t>自然辨证法概论</t>
  </si>
  <si>
    <t>董晓红</t>
  </si>
  <si>
    <t>1～8周</t>
  </si>
  <si>
    <t>周三3-4节</t>
  </si>
  <si>
    <t>综A314</t>
  </si>
  <si>
    <t>纺织科学与工程（服工）</t>
  </si>
  <si>
    <t>材料与化工（高分子）</t>
  </si>
  <si>
    <t>材料与化工（无机）</t>
  </si>
  <si>
    <t>材料与化工（纺织工程）</t>
  </si>
  <si>
    <t>生物与医药（食品）</t>
  </si>
  <si>
    <t xml:space="preserve">周三3-4 </t>
  </si>
  <si>
    <t>食品与营养</t>
  </si>
  <si>
    <t>轻工技术与工程（轻化）</t>
  </si>
  <si>
    <t>轻工技术与工程（发酵）</t>
  </si>
  <si>
    <t>资源与环境</t>
  </si>
  <si>
    <t>电子信息（光电）</t>
  </si>
  <si>
    <t>A535</t>
  </si>
  <si>
    <t>电子信息（计算机）</t>
  </si>
  <si>
    <t>电子信息（控制工程）</t>
  </si>
  <si>
    <t>电子信息（通信工程）</t>
  </si>
  <si>
    <t>周三5-6</t>
  </si>
  <si>
    <t>材料与化工（化工）</t>
  </si>
  <si>
    <t>材料与化工（轻化）</t>
  </si>
  <si>
    <t>生物与医药（生物）</t>
  </si>
  <si>
    <t>马克思主义与社会科学方法论</t>
  </si>
  <si>
    <t>赵金霞</t>
  </si>
  <si>
    <t>A121</t>
  </si>
  <si>
    <t>设计学（融合创新设计）</t>
  </si>
  <si>
    <t>设计学（传达与媒体设计）</t>
  </si>
  <si>
    <t>风景园林</t>
  </si>
  <si>
    <t>设计（视传）</t>
  </si>
  <si>
    <t>设计（环境设计）</t>
  </si>
  <si>
    <t>设计（产品设计）</t>
  </si>
  <si>
    <t>设计学（历史）</t>
  </si>
  <si>
    <t>设计（媒体设计）</t>
  </si>
  <si>
    <t>设计学（生态环境设计）</t>
  </si>
  <si>
    <t>A113</t>
  </si>
  <si>
    <t>农业管理</t>
  </si>
  <si>
    <t>设计（服装）</t>
  </si>
  <si>
    <t>设计（数字时尚）</t>
  </si>
  <si>
    <t>设计（新媒体运营）</t>
  </si>
  <si>
    <t>周二1-2</t>
    <phoneticPr fontId="24" type="noConversion"/>
  </si>
  <si>
    <t>精读同3班上</t>
    <phoneticPr fontId="24" type="noConversion"/>
  </si>
  <si>
    <t>听力同5班上</t>
    <phoneticPr fontId="24" type="noConversion"/>
  </si>
  <si>
    <t>周三1-2</t>
    <phoneticPr fontId="24" type="noConversion"/>
  </si>
  <si>
    <t>周二5-6</t>
    <phoneticPr fontId="24" type="noConversion"/>
  </si>
  <si>
    <t>C209</t>
    <phoneticPr fontId="24" type="noConversion"/>
  </si>
  <si>
    <t>C206</t>
    <phoneticPr fontId="24" type="noConversion"/>
  </si>
  <si>
    <t>A121</t>
    <phoneticPr fontId="24" type="noConversion"/>
  </si>
  <si>
    <t>A426</t>
    <phoneticPr fontId="24" type="noConversion"/>
  </si>
  <si>
    <t>A535</t>
    <phoneticPr fontId="24" type="noConversion"/>
  </si>
  <si>
    <t>王新艳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</si>
</sst>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rgb="FF0000FF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0000FF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0"/>
      <color indexed="10"/>
      <name val="Times New Roman"/>
      <family val="1"/>
    </font>
    <font>
      <b/>
      <sz val="18"/>
      <color rgb="FF000000"/>
      <name val="宋体"/>
      <family val="3"/>
      <charset val="134"/>
    </font>
    <font>
      <b/>
      <sz val="18"/>
      <color rgb="FF0000FF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18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2" borderId="0" xfId="0" applyFill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8" fillId="2" borderId="0" xfId="0" applyFont="1" applyFill="1" applyAlignment="1"/>
    <xf numFmtId="0" fontId="0" fillId="2" borderId="0" xfId="0" applyFill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17" fillId="2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/>
    </xf>
    <xf numFmtId="0" fontId="22" fillId="2" borderId="46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2" borderId="47" xfId="0" applyFont="1" applyFill="1" applyBorder="1" applyAlignment="1"/>
    <xf numFmtId="0" fontId="10" fillId="2" borderId="42" xfId="0" applyFont="1" applyFill="1" applyBorder="1" applyAlignment="1"/>
    <xf numFmtId="0" fontId="25" fillId="2" borderId="42" xfId="0" applyFont="1" applyFill="1" applyBorder="1" applyAlignment="1"/>
    <xf numFmtId="0" fontId="25" fillId="2" borderId="33" xfId="0" applyFont="1" applyFill="1" applyBorder="1" applyAlignment="1"/>
    <xf numFmtId="0" fontId="25" fillId="0" borderId="4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49" fontId="19" fillId="2" borderId="0" xfId="0" applyNumberFormat="1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0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opLeftCell="A4" zoomScale="85" zoomScaleNormal="85" workbookViewId="0">
      <selection activeCell="N7" sqref="N7"/>
    </sheetView>
  </sheetViews>
  <sheetFormatPr defaultColWidth="9" defaultRowHeight="14.25" x14ac:dyDescent="0.2"/>
  <cols>
    <col min="1" max="1" width="26.5" customWidth="1"/>
    <col min="2" max="2" width="5.5" style="31" customWidth="1"/>
  </cols>
  <sheetData>
    <row r="1" spans="1:11" ht="39" customHeight="1" x14ac:dyDescent="0.15">
      <c r="A1" s="73" t="s">
        <v>0</v>
      </c>
      <c r="B1" s="73"/>
      <c r="C1" s="74"/>
      <c r="D1" s="75" t="s">
        <v>1</v>
      </c>
      <c r="E1" s="75"/>
      <c r="F1" s="75"/>
      <c r="G1" s="75"/>
      <c r="H1" s="75"/>
      <c r="I1" s="75"/>
      <c r="J1" s="75"/>
      <c r="K1" s="75"/>
    </row>
    <row r="2" spans="1:11" ht="24.95" customHeight="1" x14ac:dyDescent="0.2">
      <c r="A2" s="109" t="s">
        <v>2</v>
      </c>
      <c r="B2" s="109" t="s">
        <v>3</v>
      </c>
      <c r="C2" s="109" t="s">
        <v>4</v>
      </c>
      <c r="D2" s="109" t="s">
        <v>5</v>
      </c>
      <c r="E2" s="78" t="s">
        <v>6</v>
      </c>
      <c r="F2" s="76" t="s">
        <v>7</v>
      </c>
      <c r="G2" s="77"/>
      <c r="H2" s="78"/>
      <c r="I2" s="79" t="s">
        <v>8</v>
      </c>
      <c r="J2" s="80"/>
      <c r="K2" s="81"/>
    </row>
    <row r="3" spans="1:11" ht="24.95" customHeight="1" x14ac:dyDescent="0.2">
      <c r="A3" s="110"/>
      <c r="B3" s="111"/>
      <c r="C3" s="111"/>
      <c r="D3" s="111"/>
      <c r="E3" s="84"/>
      <c r="F3" s="32" t="s">
        <v>9</v>
      </c>
      <c r="G3" s="33" t="s">
        <v>10</v>
      </c>
      <c r="H3" s="34" t="s">
        <v>11</v>
      </c>
      <c r="I3" s="32" t="s">
        <v>9</v>
      </c>
      <c r="J3" s="33" t="s">
        <v>10</v>
      </c>
      <c r="K3" s="34" t="s">
        <v>11</v>
      </c>
    </row>
    <row r="4" spans="1:11" ht="27.95" customHeight="1" x14ac:dyDescent="0.2">
      <c r="A4" s="35" t="s">
        <v>12</v>
      </c>
      <c r="B4" s="36">
        <v>58</v>
      </c>
      <c r="C4" s="50" t="s">
        <v>13</v>
      </c>
      <c r="D4" s="51" t="s">
        <v>14</v>
      </c>
      <c r="E4" s="51">
        <v>48</v>
      </c>
      <c r="F4" s="51" t="s">
        <v>15</v>
      </c>
      <c r="G4" s="51" t="s">
        <v>16</v>
      </c>
      <c r="H4" s="51" t="s">
        <v>17</v>
      </c>
      <c r="I4" s="51" t="s">
        <v>15</v>
      </c>
      <c r="J4" s="51" t="s">
        <v>18</v>
      </c>
      <c r="K4" s="51" t="s">
        <v>142</v>
      </c>
    </row>
    <row r="5" spans="1:11" x14ac:dyDescent="0.15">
      <c r="A5" s="37" t="s">
        <v>19</v>
      </c>
      <c r="B5" s="38">
        <f>SUM(B4:B4)</f>
        <v>58</v>
      </c>
      <c r="C5" s="82"/>
      <c r="D5" s="82"/>
      <c r="E5" s="82"/>
      <c r="F5" s="82"/>
      <c r="G5" s="82"/>
      <c r="H5" s="82"/>
      <c r="I5" s="82"/>
      <c r="J5" s="82"/>
      <c r="K5" s="83"/>
    </row>
    <row r="6" spans="1:11" ht="27.95" customHeight="1" thickBot="1" x14ac:dyDescent="0.25">
      <c r="A6" s="35" t="s">
        <v>20</v>
      </c>
      <c r="B6" s="36">
        <v>52</v>
      </c>
      <c r="C6" s="52" t="s">
        <v>13</v>
      </c>
      <c r="D6" s="53" t="s">
        <v>14</v>
      </c>
      <c r="E6" s="53">
        <v>48</v>
      </c>
      <c r="F6" s="51" t="s">
        <v>15</v>
      </c>
      <c r="G6" s="53" t="s">
        <v>21</v>
      </c>
      <c r="H6" s="53" t="s">
        <v>17</v>
      </c>
      <c r="I6" s="51" t="s">
        <v>15</v>
      </c>
      <c r="J6" s="53" t="s">
        <v>22</v>
      </c>
      <c r="K6" s="51" t="s">
        <v>23</v>
      </c>
    </row>
    <row r="7" spans="1:11" x14ac:dyDescent="0.2">
      <c r="A7" s="37" t="s">
        <v>24</v>
      </c>
      <c r="B7" s="38">
        <f>SUM(B6)</f>
        <v>52</v>
      </c>
      <c r="C7" s="85"/>
      <c r="D7" s="85"/>
      <c r="E7" s="85"/>
      <c r="F7" s="85"/>
      <c r="G7" s="85"/>
      <c r="H7" s="85"/>
      <c r="I7" s="86"/>
      <c r="J7" s="86"/>
      <c r="K7" s="87"/>
    </row>
    <row r="8" spans="1:11" x14ac:dyDescent="0.15">
      <c r="A8" s="39" t="s">
        <v>25</v>
      </c>
      <c r="B8" s="40">
        <v>28</v>
      </c>
      <c r="C8" s="62" t="s">
        <v>26</v>
      </c>
      <c r="D8" s="66" t="s">
        <v>14</v>
      </c>
      <c r="E8" s="66">
        <v>48</v>
      </c>
      <c r="F8" s="62" t="s">
        <v>15</v>
      </c>
      <c r="G8" s="62" t="s">
        <v>27</v>
      </c>
      <c r="H8" s="62" t="s">
        <v>17</v>
      </c>
      <c r="I8" s="62" t="s">
        <v>15</v>
      </c>
      <c r="J8" s="62" t="s">
        <v>28</v>
      </c>
      <c r="K8" s="62" t="s">
        <v>29</v>
      </c>
    </row>
    <row r="9" spans="1:11" x14ac:dyDescent="0.15">
      <c r="A9" s="39" t="s">
        <v>30</v>
      </c>
      <c r="B9" s="40">
        <v>17</v>
      </c>
      <c r="C9" s="62"/>
      <c r="D9" s="66"/>
      <c r="E9" s="66"/>
      <c r="F9" s="62"/>
      <c r="G9" s="62"/>
      <c r="H9" s="62"/>
      <c r="I9" s="62"/>
      <c r="J9" s="69"/>
      <c r="K9" s="69"/>
    </row>
    <row r="10" spans="1:11" x14ac:dyDescent="0.15">
      <c r="A10" s="39" t="s">
        <v>42</v>
      </c>
      <c r="B10" s="40">
        <v>6</v>
      </c>
      <c r="C10" s="62"/>
      <c r="D10" s="66"/>
      <c r="E10" s="66"/>
      <c r="F10" s="62"/>
      <c r="G10" s="62"/>
      <c r="H10" s="62"/>
      <c r="I10" s="62" t="s">
        <v>138</v>
      </c>
      <c r="J10" s="62"/>
      <c r="K10" s="62"/>
    </row>
    <row r="11" spans="1:11" ht="15" thickBot="1" x14ac:dyDescent="0.25">
      <c r="A11" s="41" t="s">
        <v>31</v>
      </c>
      <c r="B11" s="42">
        <v>51</v>
      </c>
      <c r="C11" s="88"/>
      <c r="D11" s="88"/>
      <c r="E11" s="88"/>
      <c r="F11" s="88"/>
      <c r="G11" s="88"/>
      <c r="H11" s="88"/>
      <c r="I11" s="89"/>
      <c r="J11" s="89"/>
      <c r="K11" s="90"/>
    </row>
    <row r="12" spans="1:11" ht="14.1" customHeight="1" x14ac:dyDescent="0.15">
      <c r="A12" s="39" t="s">
        <v>32</v>
      </c>
      <c r="B12" s="40">
        <v>39</v>
      </c>
      <c r="C12" s="112" t="s">
        <v>33</v>
      </c>
      <c r="D12" s="104" t="s">
        <v>14</v>
      </c>
      <c r="E12" s="104">
        <v>48</v>
      </c>
      <c r="F12" s="68" t="s">
        <v>15</v>
      </c>
      <c r="G12" s="67" t="s">
        <v>34</v>
      </c>
      <c r="H12" s="72" t="s">
        <v>17</v>
      </c>
      <c r="I12" s="67" t="s">
        <v>15</v>
      </c>
      <c r="J12" s="67" t="s">
        <v>35</v>
      </c>
      <c r="K12" s="70" t="s">
        <v>36</v>
      </c>
    </row>
    <row r="13" spans="1:11" ht="14.45" customHeight="1" thickBot="1" x14ac:dyDescent="0.2">
      <c r="A13" s="39" t="s">
        <v>37</v>
      </c>
      <c r="B13" s="40">
        <v>7</v>
      </c>
      <c r="C13" s="112"/>
      <c r="D13" s="105"/>
      <c r="E13" s="105"/>
      <c r="F13" s="67"/>
      <c r="G13" s="67"/>
      <c r="H13" s="72"/>
      <c r="I13" s="67"/>
      <c r="J13" s="67"/>
      <c r="K13" s="71"/>
    </row>
    <row r="14" spans="1:11" ht="15" thickBot="1" x14ac:dyDescent="0.2">
      <c r="A14" s="41" t="s">
        <v>38</v>
      </c>
      <c r="B14" s="43">
        <f>SUM(B12:B13)</f>
        <v>46</v>
      </c>
      <c r="C14" s="91"/>
      <c r="D14" s="92"/>
      <c r="E14" s="92"/>
      <c r="F14" s="92"/>
      <c r="G14" s="92"/>
      <c r="H14" s="93"/>
      <c r="I14" s="93"/>
      <c r="J14" s="93"/>
      <c r="K14" s="94"/>
    </row>
    <row r="15" spans="1:11" x14ac:dyDescent="0.15">
      <c r="A15" s="39" t="s">
        <v>39</v>
      </c>
      <c r="B15" s="40">
        <v>34</v>
      </c>
      <c r="C15" s="54" t="s">
        <v>26</v>
      </c>
      <c r="D15" s="54" t="s">
        <v>14</v>
      </c>
      <c r="E15" s="54">
        <v>48</v>
      </c>
      <c r="F15" s="54" t="s">
        <v>15</v>
      </c>
      <c r="G15" s="54" t="s">
        <v>136</v>
      </c>
      <c r="H15" s="102" t="s">
        <v>17</v>
      </c>
      <c r="I15" s="68" t="s">
        <v>15</v>
      </c>
      <c r="J15" s="72" t="s">
        <v>40</v>
      </c>
      <c r="K15" s="70" t="s">
        <v>41</v>
      </c>
    </row>
    <row r="16" spans="1:11" ht="15" thickBot="1" x14ac:dyDescent="0.2">
      <c r="A16" s="39" t="s">
        <v>42</v>
      </c>
      <c r="B16" s="40">
        <v>6</v>
      </c>
      <c r="C16" s="63" t="s">
        <v>137</v>
      </c>
      <c r="D16" s="64"/>
      <c r="E16" s="64"/>
      <c r="F16" s="64"/>
      <c r="G16" s="65"/>
      <c r="H16" s="102"/>
      <c r="I16" s="67"/>
      <c r="J16" s="72"/>
      <c r="K16" s="71"/>
    </row>
    <row r="17" spans="1:11" ht="15" thickBot="1" x14ac:dyDescent="0.25">
      <c r="A17" s="37" t="s">
        <v>43</v>
      </c>
      <c r="B17" s="38">
        <f>SUM(B15:B16)</f>
        <v>40</v>
      </c>
      <c r="C17" s="95"/>
      <c r="D17" s="96"/>
      <c r="E17" s="96"/>
      <c r="F17" s="96"/>
      <c r="G17" s="96"/>
      <c r="H17" s="97"/>
      <c r="I17" s="97"/>
      <c r="J17" s="97"/>
      <c r="K17" s="98"/>
    </row>
    <row r="18" spans="1:11" x14ac:dyDescent="0.15">
      <c r="A18" s="44" t="s">
        <v>44</v>
      </c>
      <c r="B18" s="36">
        <v>18</v>
      </c>
      <c r="C18" s="113" t="s">
        <v>45</v>
      </c>
      <c r="D18" s="100" t="s">
        <v>14</v>
      </c>
      <c r="E18" s="100">
        <v>48</v>
      </c>
      <c r="F18" s="100" t="s">
        <v>15</v>
      </c>
      <c r="G18" s="100" t="s">
        <v>27</v>
      </c>
      <c r="H18" s="100" t="s">
        <v>46</v>
      </c>
      <c r="I18" s="100" t="s">
        <v>15</v>
      </c>
      <c r="J18" s="100" t="s">
        <v>16</v>
      </c>
      <c r="K18" s="131" t="s">
        <v>41</v>
      </c>
    </row>
    <row r="19" spans="1:11" ht="14.45" customHeight="1" x14ac:dyDescent="0.15">
      <c r="A19" s="44" t="s">
        <v>47</v>
      </c>
      <c r="B19" s="36">
        <v>27</v>
      </c>
      <c r="C19" s="114"/>
      <c r="D19" s="101"/>
      <c r="E19" s="101"/>
      <c r="F19" s="101"/>
      <c r="G19" s="127"/>
      <c r="H19" s="103"/>
      <c r="I19" s="101"/>
      <c r="J19" s="127"/>
      <c r="K19" s="121"/>
    </row>
    <row r="20" spans="1:11" x14ac:dyDescent="0.2">
      <c r="A20" s="37" t="s">
        <v>48</v>
      </c>
      <c r="B20" s="38">
        <f>SUM(B18:B19)</f>
        <v>45</v>
      </c>
      <c r="C20" s="99"/>
      <c r="D20" s="97"/>
      <c r="E20" s="97"/>
      <c r="F20" s="97"/>
      <c r="G20" s="97"/>
      <c r="H20" s="97"/>
      <c r="I20" s="97"/>
      <c r="J20" s="97"/>
      <c r="K20" s="98"/>
    </row>
    <row r="21" spans="1:11" x14ac:dyDescent="0.15">
      <c r="A21" s="44" t="s">
        <v>49</v>
      </c>
      <c r="B21" s="36">
        <v>14</v>
      </c>
      <c r="C21" s="114" t="s">
        <v>45</v>
      </c>
      <c r="D21" s="114" t="s">
        <v>14</v>
      </c>
      <c r="E21" s="114">
        <v>48</v>
      </c>
      <c r="F21" s="114" t="s">
        <v>15</v>
      </c>
      <c r="G21" s="114" t="s">
        <v>50</v>
      </c>
      <c r="H21" s="114" t="s">
        <v>17</v>
      </c>
      <c r="I21" s="114" t="s">
        <v>15</v>
      </c>
      <c r="J21" s="100" t="s">
        <v>22</v>
      </c>
      <c r="K21" s="114" t="s">
        <v>36</v>
      </c>
    </row>
    <row r="22" spans="1:11" x14ac:dyDescent="0.15">
      <c r="A22" s="44" t="s">
        <v>51</v>
      </c>
      <c r="B22" s="36">
        <v>34</v>
      </c>
      <c r="C22" s="114"/>
      <c r="D22" s="114"/>
      <c r="E22" s="114"/>
      <c r="F22" s="114"/>
      <c r="G22" s="114"/>
      <c r="H22" s="114"/>
      <c r="I22" s="114"/>
      <c r="J22" s="127"/>
      <c r="K22" s="114"/>
    </row>
    <row r="23" spans="1:11" x14ac:dyDescent="0.2">
      <c r="A23" s="37" t="s">
        <v>52</v>
      </c>
      <c r="B23" s="38">
        <f>SUM(B21:B22)</f>
        <v>48</v>
      </c>
      <c r="C23" s="85"/>
      <c r="D23" s="86"/>
      <c r="E23" s="86"/>
      <c r="F23" s="86"/>
      <c r="G23" s="86"/>
      <c r="H23" s="86"/>
      <c r="I23" s="86"/>
      <c r="J23" s="86"/>
      <c r="K23" s="87"/>
    </row>
    <row r="24" spans="1:11" x14ac:dyDescent="0.15">
      <c r="A24" s="44" t="s">
        <v>53</v>
      </c>
      <c r="B24" s="36">
        <v>40</v>
      </c>
      <c r="C24" s="115" t="s">
        <v>54</v>
      </c>
      <c r="D24" s="120" t="s">
        <v>14</v>
      </c>
      <c r="E24" s="120">
        <v>48</v>
      </c>
      <c r="F24" s="120" t="s">
        <v>15</v>
      </c>
      <c r="G24" s="120" t="s">
        <v>55</v>
      </c>
      <c r="H24" s="120" t="s">
        <v>17</v>
      </c>
      <c r="I24" s="120" t="s">
        <v>15</v>
      </c>
      <c r="J24" s="120" t="s">
        <v>40</v>
      </c>
      <c r="K24" s="120" t="s">
        <v>56</v>
      </c>
    </row>
    <row r="25" spans="1:11" x14ac:dyDescent="0.15">
      <c r="A25" s="44" t="s">
        <v>57</v>
      </c>
      <c r="B25" s="36">
        <v>10</v>
      </c>
      <c r="C25" s="116"/>
      <c r="D25" s="121"/>
      <c r="E25" s="121"/>
      <c r="F25" s="121"/>
      <c r="G25" s="121"/>
      <c r="H25" s="121"/>
      <c r="I25" s="121"/>
      <c r="J25" s="121"/>
      <c r="K25" s="121"/>
    </row>
    <row r="26" spans="1:11" x14ac:dyDescent="0.2">
      <c r="A26" s="37" t="s">
        <v>58</v>
      </c>
      <c r="B26" s="38">
        <f>SUM(B24:B25)</f>
        <v>50</v>
      </c>
      <c r="C26" s="99"/>
      <c r="D26" s="99"/>
      <c r="E26" s="99"/>
      <c r="F26" s="99"/>
      <c r="G26" s="99"/>
      <c r="H26" s="99"/>
      <c r="I26" s="99"/>
      <c r="J26" s="99"/>
      <c r="K26" s="126"/>
    </row>
    <row r="27" spans="1:11" x14ac:dyDescent="0.15">
      <c r="A27" s="44" t="s">
        <v>59</v>
      </c>
      <c r="B27" s="36">
        <v>24</v>
      </c>
      <c r="C27" s="113" t="s">
        <v>60</v>
      </c>
      <c r="D27" s="122" t="s">
        <v>14</v>
      </c>
      <c r="E27" s="122">
        <v>48</v>
      </c>
      <c r="F27" s="122" t="s">
        <v>15</v>
      </c>
      <c r="G27" s="68" t="s">
        <v>140</v>
      </c>
      <c r="H27" s="122" t="s">
        <v>46</v>
      </c>
      <c r="I27" s="122" t="s">
        <v>15</v>
      </c>
      <c r="J27" s="100" t="s">
        <v>139</v>
      </c>
      <c r="K27" s="122" t="s">
        <v>141</v>
      </c>
    </row>
    <row r="28" spans="1:11" x14ac:dyDescent="0.15">
      <c r="A28" s="44" t="s">
        <v>62</v>
      </c>
      <c r="B28" s="36">
        <v>5</v>
      </c>
      <c r="C28" s="114"/>
      <c r="D28" s="122"/>
      <c r="E28" s="122"/>
      <c r="F28" s="122"/>
      <c r="G28" s="67"/>
      <c r="H28" s="122"/>
      <c r="I28" s="122"/>
      <c r="J28" s="101"/>
      <c r="K28" s="122"/>
    </row>
    <row r="29" spans="1:11" x14ac:dyDescent="0.15">
      <c r="A29" s="44" t="s">
        <v>63</v>
      </c>
      <c r="B29" s="36">
        <v>10</v>
      </c>
      <c r="C29" s="114"/>
      <c r="D29" s="122"/>
      <c r="E29" s="122"/>
      <c r="F29" s="122"/>
      <c r="G29" s="67"/>
      <c r="H29" s="122"/>
      <c r="I29" s="122"/>
      <c r="J29" s="101"/>
      <c r="K29" s="122"/>
    </row>
    <row r="30" spans="1:11" x14ac:dyDescent="0.2">
      <c r="A30" s="37" t="s">
        <v>64</v>
      </c>
      <c r="B30" s="38">
        <f>SUM(B27:B29)</f>
        <v>39</v>
      </c>
      <c r="C30" s="128"/>
      <c r="D30" s="128"/>
      <c r="E30" s="128"/>
      <c r="F30" s="128"/>
      <c r="G30" s="128"/>
      <c r="H30" s="129"/>
      <c r="I30" s="130"/>
      <c r="J30" s="99"/>
      <c r="K30" s="126"/>
    </row>
    <row r="31" spans="1:11" x14ac:dyDescent="0.15">
      <c r="A31" s="44" t="s">
        <v>65</v>
      </c>
      <c r="B31" s="36">
        <v>13</v>
      </c>
      <c r="C31" s="113" t="s">
        <v>66</v>
      </c>
      <c r="D31" s="100" t="s">
        <v>14</v>
      </c>
      <c r="E31" s="100">
        <v>48</v>
      </c>
      <c r="F31" s="100" t="s">
        <v>15</v>
      </c>
      <c r="G31" s="100" t="s">
        <v>28</v>
      </c>
      <c r="H31" s="100" t="s">
        <v>17</v>
      </c>
      <c r="I31" s="100" t="s">
        <v>15</v>
      </c>
      <c r="J31" s="100" t="s">
        <v>67</v>
      </c>
      <c r="K31" s="100" t="s">
        <v>36</v>
      </c>
    </row>
    <row r="32" spans="1:11" x14ac:dyDescent="0.15">
      <c r="A32" s="44" t="s">
        <v>68</v>
      </c>
      <c r="B32" s="36">
        <v>22</v>
      </c>
      <c r="C32" s="117"/>
      <c r="D32" s="123"/>
      <c r="E32" s="123"/>
      <c r="F32" s="123"/>
      <c r="G32" s="123"/>
      <c r="H32" s="123"/>
      <c r="I32" s="123"/>
      <c r="J32" s="123"/>
      <c r="K32" s="123"/>
    </row>
    <row r="33" spans="1:11" x14ac:dyDescent="0.15">
      <c r="A33" s="44" t="s">
        <v>69</v>
      </c>
      <c r="B33" s="36">
        <v>4</v>
      </c>
      <c r="C33" s="118"/>
      <c r="D33" s="124"/>
      <c r="E33" s="124"/>
      <c r="F33" s="124"/>
      <c r="G33" s="124"/>
      <c r="H33" s="124"/>
      <c r="I33" s="124"/>
      <c r="J33" s="124"/>
      <c r="K33" s="124"/>
    </row>
    <row r="34" spans="1:11" x14ac:dyDescent="0.15">
      <c r="A34" s="44" t="s">
        <v>70</v>
      </c>
      <c r="B34" s="36">
        <v>1</v>
      </c>
      <c r="C34" s="118"/>
      <c r="D34" s="124"/>
      <c r="E34" s="124"/>
      <c r="F34" s="124"/>
      <c r="G34" s="124"/>
      <c r="H34" s="124"/>
      <c r="I34" s="124"/>
      <c r="J34" s="124"/>
      <c r="K34" s="124"/>
    </row>
    <row r="35" spans="1:11" x14ac:dyDescent="0.15">
      <c r="A35" s="44" t="s">
        <v>71</v>
      </c>
      <c r="B35" s="36">
        <v>1</v>
      </c>
      <c r="C35" s="119"/>
      <c r="D35" s="125"/>
      <c r="E35" s="125"/>
      <c r="F35" s="125"/>
      <c r="G35" s="125"/>
      <c r="H35" s="125"/>
      <c r="I35" s="125"/>
      <c r="J35" s="125"/>
      <c r="K35" s="125"/>
    </row>
    <row r="36" spans="1:11" x14ac:dyDescent="0.2">
      <c r="A36" s="45" t="s">
        <v>72</v>
      </c>
      <c r="B36" s="46">
        <f>SUM(B31:B35)</f>
        <v>41</v>
      </c>
      <c r="C36" s="55"/>
      <c r="D36" s="56"/>
      <c r="E36" s="56"/>
      <c r="F36" s="56"/>
      <c r="G36" s="56"/>
      <c r="H36" s="56"/>
      <c r="I36" s="57"/>
      <c r="J36" s="57"/>
      <c r="K36" s="58"/>
    </row>
    <row r="37" spans="1:11" ht="29.1" customHeight="1" x14ac:dyDescent="0.2">
      <c r="A37" s="61" t="s">
        <v>73</v>
      </c>
      <c r="B37" s="47">
        <v>41</v>
      </c>
      <c r="C37" s="59" t="s">
        <v>26</v>
      </c>
      <c r="D37" s="60" t="s">
        <v>14</v>
      </c>
      <c r="E37" s="59">
        <v>48</v>
      </c>
      <c r="F37" s="60" t="s">
        <v>15</v>
      </c>
      <c r="G37" s="59" t="s">
        <v>35</v>
      </c>
      <c r="H37" s="60" t="s">
        <v>17</v>
      </c>
      <c r="I37" s="59" t="s">
        <v>15</v>
      </c>
      <c r="J37" s="60" t="s">
        <v>50</v>
      </c>
      <c r="K37" s="59" t="s">
        <v>23</v>
      </c>
    </row>
    <row r="38" spans="1:11" x14ac:dyDescent="0.2">
      <c r="A38" s="48" t="s">
        <v>74</v>
      </c>
      <c r="B38" s="49">
        <v>41</v>
      </c>
      <c r="C38" s="106"/>
      <c r="D38" s="107"/>
      <c r="E38" s="107"/>
      <c r="F38" s="107"/>
      <c r="G38" s="107"/>
      <c r="H38" s="107"/>
      <c r="I38" s="107"/>
      <c r="J38" s="107"/>
      <c r="K38" s="108"/>
    </row>
  </sheetData>
  <mergeCells count="90">
    <mergeCell ref="I18:I19"/>
    <mergeCell ref="I21:I22"/>
    <mergeCell ref="I24:I25"/>
    <mergeCell ref="I27:I29"/>
    <mergeCell ref="I31:I35"/>
    <mergeCell ref="I30:K30"/>
    <mergeCell ref="J31:J35"/>
    <mergeCell ref="K18:K19"/>
    <mergeCell ref="K21:K22"/>
    <mergeCell ref="K24:K25"/>
    <mergeCell ref="K27:K29"/>
    <mergeCell ref="K31:K35"/>
    <mergeCell ref="J18:J19"/>
    <mergeCell ref="J21:J22"/>
    <mergeCell ref="J24:J25"/>
    <mergeCell ref="J27:J29"/>
    <mergeCell ref="G18:G19"/>
    <mergeCell ref="G21:G22"/>
    <mergeCell ref="G24:G25"/>
    <mergeCell ref="G27:G29"/>
    <mergeCell ref="G31:G35"/>
    <mergeCell ref="C30:H30"/>
    <mergeCell ref="H21:H22"/>
    <mergeCell ref="H24:H25"/>
    <mergeCell ref="H27:H29"/>
    <mergeCell ref="H31:H35"/>
    <mergeCell ref="E21:E22"/>
    <mergeCell ref="E24:E25"/>
    <mergeCell ref="E27:E29"/>
    <mergeCell ref="E31:E35"/>
    <mergeCell ref="C23:K23"/>
    <mergeCell ref="C26:H26"/>
    <mergeCell ref="I26:K26"/>
    <mergeCell ref="F21:F22"/>
    <mergeCell ref="F24:F25"/>
    <mergeCell ref="F27:F29"/>
    <mergeCell ref="F31:F35"/>
    <mergeCell ref="C38:K38"/>
    <mergeCell ref="A2:A3"/>
    <mergeCell ref="B2:B3"/>
    <mergeCell ref="C2:C3"/>
    <mergeCell ref="C12:C13"/>
    <mergeCell ref="C18:C19"/>
    <mergeCell ref="C21:C22"/>
    <mergeCell ref="C24:C25"/>
    <mergeCell ref="C27:C29"/>
    <mergeCell ref="C31:C35"/>
    <mergeCell ref="D2:D3"/>
    <mergeCell ref="D12:D13"/>
    <mergeCell ref="D21:D22"/>
    <mergeCell ref="D24:D25"/>
    <mergeCell ref="D27:D29"/>
    <mergeCell ref="D31:D35"/>
    <mergeCell ref="C7:K7"/>
    <mergeCell ref="C11:K11"/>
    <mergeCell ref="C14:K14"/>
    <mergeCell ref="C17:K17"/>
    <mergeCell ref="C20:K20"/>
    <mergeCell ref="D18:D19"/>
    <mergeCell ref="F12:F13"/>
    <mergeCell ref="F18:F19"/>
    <mergeCell ref="H12:H13"/>
    <mergeCell ref="H15:H16"/>
    <mergeCell ref="H18:H19"/>
    <mergeCell ref="J8:J9"/>
    <mergeCell ref="J12:J13"/>
    <mergeCell ref="E12:E13"/>
    <mergeCell ref="E18:E19"/>
    <mergeCell ref="G12:G13"/>
    <mergeCell ref="A1:C1"/>
    <mergeCell ref="D1:K1"/>
    <mergeCell ref="F2:H2"/>
    <mergeCell ref="I2:K2"/>
    <mergeCell ref="C5:K5"/>
    <mergeCell ref="E2:E3"/>
    <mergeCell ref="F8:F10"/>
    <mergeCell ref="G8:G10"/>
    <mergeCell ref="H8:H10"/>
    <mergeCell ref="C16:G16"/>
    <mergeCell ref="I10:K10"/>
    <mergeCell ref="C8:C10"/>
    <mergeCell ref="D8:D10"/>
    <mergeCell ref="E8:E10"/>
    <mergeCell ref="I8:I9"/>
    <mergeCell ref="I12:I13"/>
    <mergeCell ref="I15:I16"/>
    <mergeCell ref="K8:K9"/>
    <mergeCell ref="K12:K13"/>
    <mergeCell ref="K15:K16"/>
    <mergeCell ref="J15:J16"/>
  </mergeCells>
  <phoneticPr fontId="2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K17" sqref="K17"/>
    </sheetView>
  </sheetViews>
  <sheetFormatPr defaultColWidth="9" defaultRowHeight="14.25" x14ac:dyDescent="0.2"/>
  <cols>
    <col min="1" max="1" width="34.875" customWidth="1"/>
    <col min="3" max="3" width="12.125" customWidth="1"/>
    <col min="4" max="4" width="13.375" customWidth="1"/>
  </cols>
  <sheetData>
    <row r="1" spans="1:9" ht="36.950000000000003" customHeight="1" x14ac:dyDescent="0.15">
      <c r="A1" s="132" t="s">
        <v>75</v>
      </c>
      <c r="B1" s="132"/>
      <c r="C1" s="133" t="s">
        <v>1</v>
      </c>
      <c r="D1" s="133"/>
      <c r="E1" s="133"/>
      <c r="F1" s="133"/>
      <c r="G1" s="133"/>
      <c r="H1" s="133"/>
      <c r="I1" s="30"/>
    </row>
    <row r="2" spans="1:9" ht="27" customHeight="1" x14ac:dyDescent="0.2">
      <c r="A2" s="2" t="s">
        <v>76</v>
      </c>
      <c r="B2" s="4" t="s">
        <v>3</v>
      </c>
      <c r="C2" s="2" t="s">
        <v>4</v>
      </c>
      <c r="D2" s="2" t="s">
        <v>5</v>
      </c>
      <c r="E2" s="2" t="s">
        <v>6</v>
      </c>
      <c r="F2" s="2" t="s">
        <v>9</v>
      </c>
      <c r="G2" s="2" t="s">
        <v>10</v>
      </c>
      <c r="H2" s="2" t="s">
        <v>11</v>
      </c>
    </row>
    <row r="3" spans="1:9" x14ac:dyDescent="0.2">
      <c r="A3" s="21" t="s">
        <v>73</v>
      </c>
      <c r="B3" s="21">
        <v>5</v>
      </c>
      <c r="C3" s="139" t="s">
        <v>146</v>
      </c>
      <c r="D3" s="142" t="s">
        <v>77</v>
      </c>
      <c r="E3" s="143">
        <v>48</v>
      </c>
      <c r="F3" s="139" t="s">
        <v>78</v>
      </c>
      <c r="G3" s="139" t="s">
        <v>79</v>
      </c>
      <c r="H3" s="139" t="s">
        <v>80</v>
      </c>
    </row>
    <row r="4" spans="1:9" x14ac:dyDescent="0.2">
      <c r="A4" s="21" t="s">
        <v>44</v>
      </c>
      <c r="B4" s="21">
        <v>1</v>
      </c>
      <c r="C4" s="139"/>
      <c r="D4" s="142"/>
      <c r="E4" s="143"/>
      <c r="F4" s="139"/>
      <c r="G4" s="139"/>
      <c r="H4" s="139"/>
    </row>
    <row r="5" spans="1:9" x14ac:dyDescent="0.2">
      <c r="A5" s="21" t="s">
        <v>57</v>
      </c>
      <c r="B5" s="21">
        <v>7</v>
      </c>
      <c r="C5" s="139"/>
      <c r="D5" s="142"/>
      <c r="E5" s="143"/>
      <c r="F5" s="139"/>
      <c r="G5" s="139"/>
      <c r="H5" s="139"/>
    </row>
    <row r="6" spans="1:9" x14ac:dyDescent="0.2">
      <c r="A6" s="21" t="s">
        <v>63</v>
      </c>
      <c r="B6" s="21">
        <v>1</v>
      </c>
      <c r="C6" s="139"/>
      <c r="D6" s="142"/>
      <c r="E6" s="143"/>
      <c r="F6" s="139"/>
      <c r="G6" s="139"/>
      <c r="H6" s="139"/>
    </row>
    <row r="7" spans="1:9" x14ac:dyDescent="0.2">
      <c r="A7" s="21" t="s">
        <v>30</v>
      </c>
      <c r="B7" s="21">
        <v>2</v>
      </c>
      <c r="C7" s="139"/>
      <c r="D7" s="142"/>
      <c r="E7" s="143"/>
      <c r="F7" s="139"/>
      <c r="G7" s="139"/>
      <c r="H7" s="139"/>
    </row>
    <row r="8" spans="1:9" x14ac:dyDescent="0.2">
      <c r="A8" s="21" t="s">
        <v>62</v>
      </c>
      <c r="B8" s="21">
        <v>17</v>
      </c>
      <c r="C8" s="139"/>
      <c r="D8" s="142"/>
      <c r="E8" s="143"/>
      <c r="F8" s="139"/>
      <c r="G8" s="139"/>
      <c r="H8" s="139"/>
    </row>
    <row r="9" spans="1:9" x14ac:dyDescent="0.2">
      <c r="A9" s="21" t="s">
        <v>81</v>
      </c>
      <c r="B9" s="21">
        <v>1</v>
      </c>
      <c r="C9" s="139"/>
      <c r="D9" s="142"/>
      <c r="E9" s="143"/>
      <c r="F9" s="139"/>
      <c r="G9" s="139"/>
      <c r="H9" s="139"/>
    </row>
    <row r="10" spans="1:9" x14ac:dyDescent="0.2">
      <c r="A10" s="21" t="s">
        <v>82</v>
      </c>
      <c r="B10" s="21">
        <v>23</v>
      </c>
      <c r="C10" s="139"/>
      <c r="D10" s="142"/>
      <c r="E10" s="143"/>
      <c r="F10" s="139"/>
      <c r="G10" s="139"/>
      <c r="H10" s="139"/>
    </row>
    <row r="11" spans="1:9" ht="20.100000000000001" customHeight="1" x14ac:dyDescent="0.15">
      <c r="A11" s="22" t="s">
        <v>83</v>
      </c>
      <c r="B11" s="23">
        <f>SUM(B3:B10)</f>
        <v>57</v>
      </c>
      <c r="C11" s="134"/>
      <c r="D11" s="135"/>
      <c r="E11" s="135"/>
      <c r="F11" s="135"/>
      <c r="G11" s="135"/>
      <c r="H11" s="136"/>
    </row>
    <row r="12" spans="1:9" x14ac:dyDescent="0.2">
      <c r="A12" s="15"/>
      <c r="B12" s="15"/>
      <c r="C12" s="15"/>
      <c r="D12" s="15"/>
      <c r="E12" s="15"/>
      <c r="F12" s="15"/>
      <c r="G12" s="15"/>
      <c r="H12" s="17"/>
      <c r="I12" s="17"/>
    </row>
    <row r="13" spans="1:9" ht="15" x14ac:dyDescent="0.2">
      <c r="A13" s="24" t="s">
        <v>84</v>
      </c>
      <c r="B13" s="15"/>
      <c r="C13" s="15"/>
      <c r="D13" s="15"/>
      <c r="E13" s="15"/>
      <c r="F13" s="15"/>
      <c r="G13" s="15"/>
      <c r="H13" s="17"/>
      <c r="I13" s="17"/>
    </row>
    <row r="14" spans="1:9" ht="15" x14ac:dyDescent="0.2">
      <c r="A14" s="24" t="s">
        <v>85</v>
      </c>
      <c r="B14" s="15"/>
      <c r="C14" s="15"/>
      <c r="D14" s="15"/>
      <c r="E14" s="15"/>
      <c r="F14" s="15"/>
      <c r="G14" s="15"/>
      <c r="H14" s="17"/>
      <c r="I14" s="17"/>
    </row>
    <row r="15" spans="1:9" x14ac:dyDescent="0.2">
      <c r="A15" s="15"/>
      <c r="B15" s="15"/>
      <c r="C15" s="15"/>
      <c r="D15" s="15"/>
      <c r="E15" s="15"/>
      <c r="F15" s="15"/>
      <c r="G15" s="15"/>
      <c r="H15" s="17"/>
      <c r="I15" s="17"/>
    </row>
    <row r="16" spans="1:9" ht="17.100000000000001" customHeight="1" x14ac:dyDescent="0.2"/>
    <row r="17" spans="1:8" ht="35.1" customHeight="1" x14ac:dyDescent="0.15">
      <c r="A17" s="25" t="s">
        <v>86</v>
      </c>
      <c r="B17" s="137" t="s">
        <v>1</v>
      </c>
      <c r="C17" s="137"/>
      <c r="D17" s="137"/>
      <c r="E17" s="137"/>
      <c r="F17" s="137"/>
      <c r="G17" s="137"/>
      <c r="H17" s="137"/>
    </row>
    <row r="18" spans="1:8" ht="36" customHeight="1" x14ac:dyDescent="0.2">
      <c r="A18" s="26" t="s">
        <v>87</v>
      </c>
      <c r="B18" s="26" t="s">
        <v>3</v>
      </c>
      <c r="C18" s="1" t="s">
        <v>4</v>
      </c>
      <c r="D18" s="1" t="s">
        <v>5</v>
      </c>
      <c r="E18" s="1" t="s">
        <v>6</v>
      </c>
      <c r="F18" s="1" t="s">
        <v>9</v>
      </c>
      <c r="G18" s="1" t="s">
        <v>10</v>
      </c>
      <c r="H18" s="1" t="s">
        <v>11</v>
      </c>
    </row>
    <row r="19" spans="1:8" x14ac:dyDescent="0.2">
      <c r="A19" s="27" t="s">
        <v>49</v>
      </c>
      <c r="B19" s="27">
        <v>14</v>
      </c>
      <c r="C19" s="140" t="s">
        <v>88</v>
      </c>
      <c r="D19" s="140" t="s">
        <v>77</v>
      </c>
      <c r="E19" s="140">
        <v>32</v>
      </c>
      <c r="F19" s="140" t="s">
        <v>89</v>
      </c>
      <c r="G19" s="140" t="s">
        <v>90</v>
      </c>
      <c r="H19" s="140" t="s">
        <v>91</v>
      </c>
    </row>
    <row r="20" spans="1:8" x14ac:dyDescent="0.2">
      <c r="A20" s="27" t="s">
        <v>37</v>
      </c>
      <c r="B20" s="27">
        <v>6</v>
      </c>
      <c r="C20" s="141"/>
      <c r="D20" s="141"/>
      <c r="E20" s="141"/>
      <c r="F20" s="141"/>
      <c r="G20" s="141"/>
      <c r="H20" s="141"/>
    </row>
    <row r="21" spans="1:8" x14ac:dyDescent="0.2">
      <c r="A21" s="27" t="s">
        <v>59</v>
      </c>
      <c r="B21" s="27">
        <v>23</v>
      </c>
      <c r="C21" s="141"/>
      <c r="D21" s="141"/>
      <c r="E21" s="141"/>
      <c r="F21" s="141"/>
      <c r="G21" s="141"/>
      <c r="H21" s="141"/>
    </row>
    <row r="22" spans="1:8" x14ac:dyDescent="0.2">
      <c r="A22" s="27" t="s">
        <v>92</v>
      </c>
      <c r="B22" s="27">
        <v>2</v>
      </c>
      <c r="C22" s="141"/>
      <c r="D22" s="141"/>
      <c r="E22" s="141"/>
      <c r="F22" s="141"/>
      <c r="G22" s="141"/>
      <c r="H22" s="141"/>
    </row>
    <row r="23" spans="1:8" x14ac:dyDescent="0.2">
      <c r="A23" s="27" t="s">
        <v>73</v>
      </c>
      <c r="B23" s="27">
        <v>1</v>
      </c>
      <c r="C23" s="141"/>
      <c r="D23" s="141"/>
      <c r="E23" s="141"/>
      <c r="F23" s="141"/>
      <c r="G23" s="141"/>
      <c r="H23" s="141"/>
    </row>
    <row r="24" spans="1:8" x14ac:dyDescent="0.2">
      <c r="A24" s="27" t="s">
        <v>93</v>
      </c>
      <c r="B24" s="27">
        <v>3</v>
      </c>
      <c r="C24" s="141"/>
      <c r="D24" s="141"/>
      <c r="E24" s="141"/>
      <c r="F24" s="141"/>
      <c r="G24" s="141"/>
      <c r="H24" s="141"/>
    </row>
    <row r="25" spans="1:8" x14ac:dyDescent="0.2">
      <c r="A25" s="27" t="s">
        <v>94</v>
      </c>
      <c r="B25" s="27">
        <v>2</v>
      </c>
      <c r="C25" s="141"/>
      <c r="D25" s="141"/>
      <c r="E25" s="141"/>
      <c r="F25" s="141"/>
      <c r="G25" s="141"/>
      <c r="H25" s="141"/>
    </row>
    <row r="26" spans="1:8" ht="23.1" customHeight="1" x14ac:dyDescent="0.2">
      <c r="A26" s="28" t="s">
        <v>19</v>
      </c>
      <c r="B26" s="29">
        <f>SUM(B19:B25)</f>
        <v>51</v>
      </c>
      <c r="C26" s="138"/>
      <c r="D26" s="138"/>
      <c r="E26" s="138"/>
      <c r="F26" s="138"/>
      <c r="G26" s="138"/>
      <c r="H26" s="138"/>
    </row>
  </sheetData>
  <mergeCells count="17">
    <mergeCell ref="H19:H25"/>
    <mergeCell ref="A1:B1"/>
    <mergeCell ref="C1:H1"/>
    <mergeCell ref="C11:H11"/>
    <mergeCell ref="B17:H17"/>
    <mergeCell ref="C26:H26"/>
    <mergeCell ref="C3:C10"/>
    <mergeCell ref="C19:C25"/>
    <mergeCell ref="D3:D10"/>
    <mergeCell ref="D19:D25"/>
    <mergeCell ref="E3:E10"/>
    <mergeCell ref="E19:E25"/>
    <mergeCell ref="F3:F10"/>
    <mergeCell ref="F19:F25"/>
    <mergeCell ref="G3:G10"/>
    <mergeCell ref="G19:G25"/>
    <mergeCell ref="H3:H10"/>
  </mergeCells>
  <phoneticPr fontId="2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tabSelected="1" workbookViewId="0">
      <selection activeCell="M44" sqref="M44"/>
    </sheetView>
  </sheetViews>
  <sheetFormatPr defaultColWidth="9" defaultRowHeight="14.25" x14ac:dyDescent="0.2"/>
  <cols>
    <col min="1" max="1" width="26.5" customWidth="1"/>
    <col min="3" max="3" width="13.75" customWidth="1"/>
    <col min="4" max="4" width="13.875" customWidth="1"/>
    <col min="6" max="6" width="12.75" customWidth="1"/>
    <col min="7" max="7" width="13" customWidth="1"/>
  </cols>
  <sheetData>
    <row r="1" spans="1:11" ht="39" customHeight="1" x14ac:dyDescent="0.2">
      <c r="A1" s="149" t="s">
        <v>95</v>
      </c>
      <c r="B1" s="149"/>
      <c r="C1" s="150" t="s">
        <v>1</v>
      </c>
      <c r="D1" s="150"/>
      <c r="E1" s="150"/>
      <c r="F1" s="150"/>
      <c r="G1" s="150"/>
      <c r="H1" s="150"/>
      <c r="I1" s="13"/>
    </row>
    <row r="2" spans="1:11" ht="29.1" customHeight="1" x14ac:dyDescent="0.2">
      <c r="A2" s="1" t="s">
        <v>2</v>
      </c>
      <c r="B2" s="1" t="s">
        <v>3</v>
      </c>
      <c r="C2" s="2" t="s">
        <v>4</v>
      </c>
      <c r="D2" s="2" t="s">
        <v>5</v>
      </c>
      <c r="E2" s="2" t="s">
        <v>6</v>
      </c>
      <c r="F2" s="2" t="s">
        <v>9</v>
      </c>
      <c r="G2" s="2" t="s">
        <v>10</v>
      </c>
      <c r="H2" s="2" t="s">
        <v>11</v>
      </c>
      <c r="I2" s="14"/>
    </row>
    <row r="3" spans="1:11" ht="15" customHeight="1" x14ac:dyDescent="0.2">
      <c r="A3" s="3" t="s">
        <v>62</v>
      </c>
      <c r="B3" s="3">
        <v>22</v>
      </c>
      <c r="C3" s="160" t="s">
        <v>96</v>
      </c>
      <c r="D3" s="160" t="s">
        <v>77</v>
      </c>
      <c r="E3" s="160">
        <v>16</v>
      </c>
      <c r="F3" s="160" t="s">
        <v>97</v>
      </c>
      <c r="G3" s="160" t="s">
        <v>18</v>
      </c>
      <c r="H3" s="182" t="s">
        <v>145</v>
      </c>
      <c r="I3" s="15"/>
    </row>
    <row r="4" spans="1:11" ht="15" customHeight="1" x14ac:dyDescent="0.2">
      <c r="A4" s="3" t="s">
        <v>51</v>
      </c>
      <c r="B4" s="3">
        <v>34</v>
      </c>
      <c r="C4" s="161"/>
      <c r="D4" s="161"/>
      <c r="E4" s="161"/>
      <c r="F4" s="161"/>
      <c r="G4" s="161"/>
      <c r="H4" s="182"/>
      <c r="I4" s="15"/>
    </row>
    <row r="5" spans="1:11" ht="15" customHeight="1" x14ac:dyDescent="0.2">
      <c r="A5" s="3" t="s">
        <v>59</v>
      </c>
      <c r="B5" s="3">
        <v>24</v>
      </c>
      <c r="C5" s="161"/>
      <c r="D5" s="161" t="s">
        <v>77</v>
      </c>
      <c r="E5" s="161">
        <v>16</v>
      </c>
      <c r="F5" s="161" t="s">
        <v>97</v>
      </c>
      <c r="G5" s="161" t="s">
        <v>98</v>
      </c>
      <c r="H5" s="182" t="s">
        <v>99</v>
      </c>
      <c r="I5" s="15"/>
    </row>
    <row r="6" spans="1:11" ht="15" customHeight="1" x14ac:dyDescent="0.2">
      <c r="A6" s="3" t="s">
        <v>73</v>
      </c>
      <c r="B6" s="3">
        <v>42</v>
      </c>
      <c r="C6" s="161"/>
      <c r="D6" s="161"/>
      <c r="E6" s="161"/>
      <c r="F6" s="161"/>
      <c r="G6" s="161"/>
      <c r="H6" s="182"/>
      <c r="I6" s="15"/>
    </row>
    <row r="7" spans="1:11" ht="15" customHeight="1" x14ac:dyDescent="0.2">
      <c r="A7" s="3" t="s">
        <v>100</v>
      </c>
      <c r="B7" s="3">
        <v>6</v>
      </c>
      <c r="C7" s="161"/>
      <c r="D7" s="161" t="s">
        <v>77</v>
      </c>
      <c r="E7" s="161">
        <v>16</v>
      </c>
      <c r="F7" s="161" t="s">
        <v>97</v>
      </c>
      <c r="G7" s="161" t="s">
        <v>98</v>
      </c>
      <c r="H7" s="182" t="s">
        <v>99</v>
      </c>
      <c r="I7" s="15"/>
    </row>
    <row r="8" spans="1:11" ht="15" customHeight="1" x14ac:dyDescent="0.2">
      <c r="A8" s="3" t="s">
        <v>101</v>
      </c>
      <c r="B8" s="3">
        <v>13</v>
      </c>
      <c r="C8" s="161"/>
      <c r="D8" s="161"/>
      <c r="E8" s="161"/>
      <c r="F8" s="161"/>
      <c r="G8" s="161"/>
      <c r="H8" s="182"/>
      <c r="I8" s="15"/>
    </row>
    <row r="9" spans="1:11" ht="15" customHeight="1" x14ac:dyDescent="0.2">
      <c r="A9" s="3" t="s">
        <v>102</v>
      </c>
      <c r="B9" s="3">
        <v>8</v>
      </c>
      <c r="C9" s="161"/>
      <c r="D9" s="161" t="s">
        <v>77</v>
      </c>
      <c r="E9" s="161">
        <v>16</v>
      </c>
      <c r="F9" s="161" t="s">
        <v>97</v>
      </c>
      <c r="G9" s="161" t="s">
        <v>98</v>
      </c>
      <c r="H9" s="182" t="s">
        <v>99</v>
      </c>
      <c r="I9" s="15"/>
      <c r="K9" s="16"/>
    </row>
    <row r="10" spans="1:11" ht="15" customHeight="1" x14ac:dyDescent="0.2">
      <c r="A10" s="3" t="s">
        <v>103</v>
      </c>
      <c r="B10" s="3">
        <v>2</v>
      </c>
      <c r="C10" s="162"/>
      <c r="D10" s="162"/>
      <c r="E10" s="162"/>
      <c r="F10" s="162"/>
      <c r="G10" s="162"/>
      <c r="H10" s="182"/>
      <c r="I10" s="15"/>
      <c r="K10" s="16"/>
    </row>
    <row r="11" spans="1:11" x14ac:dyDescent="0.2">
      <c r="A11" s="5" t="s">
        <v>19</v>
      </c>
      <c r="B11" s="5">
        <f>SUM(B3:B10)</f>
        <v>151</v>
      </c>
      <c r="C11" s="151"/>
      <c r="D11" s="152"/>
      <c r="E11" s="152"/>
      <c r="F11" s="152"/>
      <c r="G11" s="152"/>
      <c r="H11" s="153"/>
      <c r="I11" s="15"/>
      <c r="K11" s="16"/>
    </row>
    <row r="12" spans="1:11" ht="15" customHeight="1" x14ac:dyDescent="0.2">
      <c r="A12" s="3" t="s">
        <v>104</v>
      </c>
      <c r="B12" s="3">
        <v>37</v>
      </c>
      <c r="C12" s="158" t="s">
        <v>96</v>
      </c>
      <c r="D12" s="158" t="s">
        <v>77</v>
      </c>
      <c r="E12" s="158">
        <v>16</v>
      </c>
      <c r="F12" s="158" t="s">
        <v>97</v>
      </c>
      <c r="G12" s="158" t="s">
        <v>105</v>
      </c>
      <c r="H12" s="183" t="s">
        <v>145</v>
      </c>
      <c r="I12" s="15"/>
      <c r="K12" s="16"/>
    </row>
    <row r="13" spans="1:11" ht="15" customHeight="1" x14ac:dyDescent="0.2">
      <c r="A13" s="3" t="s">
        <v>93</v>
      </c>
      <c r="B13" s="3">
        <v>110</v>
      </c>
      <c r="C13" s="159"/>
      <c r="D13" s="159"/>
      <c r="E13" s="159"/>
      <c r="F13" s="159"/>
      <c r="G13" s="159"/>
      <c r="H13" s="184"/>
      <c r="I13" s="15"/>
      <c r="K13" s="16"/>
    </row>
    <row r="14" spans="1:11" ht="14.1" customHeight="1" x14ac:dyDescent="0.2">
      <c r="A14" s="3" t="s">
        <v>37</v>
      </c>
      <c r="B14" s="3">
        <v>7</v>
      </c>
      <c r="C14" s="159"/>
      <c r="D14" s="159"/>
      <c r="E14" s="159"/>
      <c r="F14" s="159"/>
      <c r="G14" s="159"/>
      <c r="H14" s="184"/>
      <c r="I14" s="15"/>
    </row>
    <row r="15" spans="1:11" x14ac:dyDescent="0.2">
      <c r="A15" s="5" t="s">
        <v>24</v>
      </c>
      <c r="B15" s="5">
        <f>SUM(B12:B14)</f>
        <v>154</v>
      </c>
      <c r="C15" s="154"/>
      <c r="D15" s="154"/>
      <c r="E15" s="154"/>
      <c r="F15" s="154"/>
      <c r="G15" s="154"/>
      <c r="H15" s="154"/>
      <c r="I15" s="15"/>
      <c r="K15" s="16"/>
    </row>
    <row r="16" spans="1:11" ht="14.1" customHeight="1" x14ac:dyDescent="0.2">
      <c r="A16" s="3" t="s">
        <v>106</v>
      </c>
      <c r="B16" s="3">
        <v>45</v>
      </c>
      <c r="C16" s="158" t="s">
        <v>96</v>
      </c>
      <c r="D16" s="158" t="s">
        <v>77</v>
      </c>
      <c r="E16" s="158">
        <v>16</v>
      </c>
      <c r="F16" s="158" t="s">
        <v>97</v>
      </c>
      <c r="G16" s="158" t="s">
        <v>34</v>
      </c>
      <c r="H16" s="183" t="s">
        <v>144</v>
      </c>
      <c r="I16" s="15"/>
      <c r="K16" s="16"/>
    </row>
    <row r="17" spans="1:9" ht="18" customHeight="1" x14ac:dyDescent="0.2">
      <c r="A17" s="3" t="s">
        <v>107</v>
      </c>
      <c r="B17" s="3">
        <v>28</v>
      </c>
      <c r="C17" s="159"/>
      <c r="D17" s="159"/>
      <c r="E17" s="159"/>
      <c r="F17" s="159"/>
      <c r="G17" s="159"/>
      <c r="H17" s="184"/>
      <c r="I17" s="15"/>
    </row>
    <row r="18" spans="1:9" x14ac:dyDescent="0.2">
      <c r="A18" s="3" t="s">
        <v>44</v>
      </c>
      <c r="B18" s="3">
        <v>19</v>
      </c>
      <c r="C18" s="159"/>
      <c r="D18" s="159"/>
      <c r="E18" s="159"/>
      <c r="F18" s="159"/>
      <c r="G18" s="159"/>
      <c r="H18" s="184"/>
      <c r="I18" s="15"/>
    </row>
    <row r="19" spans="1:9" ht="14.1" customHeight="1" x14ac:dyDescent="0.2">
      <c r="A19" s="3" t="s">
        <v>49</v>
      </c>
      <c r="B19" s="3">
        <v>14</v>
      </c>
      <c r="C19" s="159"/>
      <c r="D19" s="159"/>
      <c r="E19" s="159"/>
      <c r="F19" s="159"/>
      <c r="G19" s="159"/>
      <c r="H19" s="184"/>
      <c r="I19" s="15"/>
    </row>
    <row r="20" spans="1:9" x14ac:dyDescent="0.2">
      <c r="A20" s="3" t="s">
        <v>108</v>
      </c>
      <c r="B20" s="3">
        <v>27</v>
      </c>
      <c r="C20" s="159"/>
      <c r="D20" s="159"/>
      <c r="E20" s="159"/>
      <c r="F20" s="159"/>
      <c r="G20" s="159"/>
      <c r="H20" s="184"/>
      <c r="I20" s="15"/>
    </row>
    <row r="21" spans="1:9" ht="14.1" customHeight="1" x14ac:dyDescent="0.2">
      <c r="A21" s="3" t="s">
        <v>109</v>
      </c>
      <c r="B21" s="3">
        <v>8</v>
      </c>
      <c r="C21" s="159"/>
      <c r="D21" s="159"/>
      <c r="E21" s="159"/>
      <c r="F21" s="159"/>
      <c r="G21" s="159"/>
      <c r="H21" s="184"/>
      <c r="I21" s="15"/>
    </row>
    <row r="22" spans="1:9" x14ac:dyDescent="0.2">
      <c r="A22" s="5" t="s">
        <v>31</v>
      </c>
      <c r="B22" s="5">
        <f>SUM(B16:B21)</f>
        <v>141</v>
      </c>
      <c r="C22" s="155"/>
      <c r="D22" s="156"/>
      <c r="E22" s="156"/>
      <c r="F22" s="156"/>
      <c r="G22" s="156"/>
      <c r="H22" s="157"/>
      <c r="I22" s="15"/>
    </row>
    <row r="23" spans="1:9" ht="14.1" customHeight="1" x14ac:dyDescent="0.2">
      <c r="A23" s="3" t="s">
        <v>110</v>
      </c>
      <c r="B23" s="3">
        <v>14</v>
      </c>
      <c r="C23" s="163" t="s">
        <v>96</v>
      </c>
      <c r="D23" s="163" t="s">
        <v>77</v>
      </c>
      <c r="E23" s="163">
        <v>16</v>
      </c>
      <c r="F23" s="163" t="s">
        <v>97</v>
      </c>
      <c r="G23" s="158" t="s">
        <v>61</v>
      </c>
      <c r="H23" s="158" t="s">
        <v>111</v>
      </c>
      <c r="I23" s="15"/>
    </row>
    <row r="24" spans="1:9" ht="14.1" customHeight="1" x14ac:dyDescent="0.2">
      <c r="A24" s="3" t="s">
        <v>112</v>
      </c>
      <c r="B24" s="3">
        <v>53</v>
      </c>
      <c r="C24" s="163"/>
      <c r="D24" s="163"/>
      <c r="E24" s="163"/>
      <c r="F24" s="163"/>
      <c r="G24" s="159"/>
      <c r="H24" s="159"/>
      <c r="I24" s="15"/>
    </row>
    <row r="25" spans="1:9" ht="14.1" customHeight="1" x14ac:dyDescent="0.2">
      <c r="A25" s="3" t="s">
        <v>113</v>
      </c>
      <c r="B25" s="3">
        <v>30</v>
      </c>
      <c r="C25" s="163"/>
      <c r="D25" s="163"/>
      <c r="E25" s="163"/>
      <c r="F25" s="163"/>
      <c r="G25" s="159"/>
      <c r="H25" s="159"/>
      <c r="I25" s="15"/>
    </row>
    <row r="26" spans="1:9" ht="14.1" customHeight="1" x14ac:dyDescent="0.2">
      <c r="A26" s="3" t="s">
        <v>114</v>
      </c>
      <c r="B26" s="3">
        <v>60</v>
      </c>
      <c r="C26" s="163"/>
      <c r="D26" s="163"/>
      <c r="E26" s="163"/>
      <c r="F26" s="163"/>
      <c r="G26" s="159"/>
      <c r="H26" s="159"/>
      <c r="I26" s="15"/>
    </row>
    <row r="27" spans="1:9" x14ac:dyDescent="0.2">
      <c r="A27" s="6" t="s">
        <v>38</v>
      </c>
      <c r="B27" s="5">
        <f>SUM(B23:B26)</f>
        <v>157</v>
      </c>
      <c r="C27" s="179"/>
      <c r="D27" s="180"/>
      <c r="E27" s="180"/>
      <c r="F27" s="180"/>
      <c r="G27" s="180"/>
      <c r="H27" s="181"/>
      <c r="I27" s="15"/>
    </row>
    <row r="28" spans="1:9" ht="14.1" customHeight="1" x14ac:dyDescent="0.2">
      <c r="A28" s="7" t="s">
        <v>30</v>
      </c>
      <c r="B28" s="8">
        <v>19</v>
      </c>
      <c r="C28" s="172" t="s">
        <v>96</v>
      </c>
      <c r="D28" s="164" t="s">
        <v>77</v>
      </c>
      <c r="E28" s="164">
        <v>16</v>
      </c>
      <c r="F28" s="176" t="s">
        <v>97</v>
      </c>
      <c r="G28" s="158" t="s">
        <v>115</v>
      </c>
      <c r="H28" s="183" t="s">
        <v>143</v>
      </c>
      <c r="I28" s="15"/>
    </row>
    <row r="29" spans="1:9" ht="14.1" customHeight="1" x14ac:dyDescent="0.2">
      <c r="A29" s="3" t="s">
        <v>116</v>
      </c>
      <c r="B29" s="3">
        <v>8</v>
      </c>
      <c r="C29" s="163"/>
      <c r="D29" s="165"/>
      <c r="E29" s="165"/>
      <c r="F29" s="177"/>
      <c r="G29" s="159"/>
      <c r="H29" s="184"/>
      <c r="I29" s="15"/>
    </row>
    <row r="30" spans="1:9" ht="14.1" customHeight="1" x14ac:dyDescent="0.2">
      <c r="A30" s="3" t="s">
        <v>53</v>
      </c>
      <c r="B30" s="3">
        <v>40</v>
      </c>
      <c r="C30" s="163"/>
      <c r="D30" s="165"/>
      <c r="E30" s="165"/>
      <c r="F30" s="177"/>
      <c r="G30" s="159"/>
      <c r="H30" s="184"/>
      <c r="I30" s="15"/>
    </row>
    <row r="31" spans="1:9" x14ac:dyDescent="0.2">
      <c r="A31" s="3" t="s">
        <v>32</v>
      </c>
      <c r="B31" s="3">
        <v>39</v>
      </c>
      <c r="C31" s="163"/>
      <c r="D31" s="165"/>
      <c r="E31" s="165"/>
      <c r="F31" s="177"/>
      <c r="G31" s="159"/>
      <c r="H31" s="184"/>
      <c r="I31" s="15"/>
    </row>
    <row r="32" spans="1:9" ht="14.1" customHeight="1" x14ac:dyDescent="0.2">
      <c r="A32" s="3" t="s">
        <v>117</v>
      </c>
      <c r="B32" s="3">
        <v>8</v>
      </c>
      <c r="C32" s="163"/>
      <c r="D32" s="165"/>
      <c r="E32" s="165"/>
      <c r="F32" s="177"/>
      <c r="G32" s="159"/>
      <c r="H32" s="184"/>
      <c r="I32" s="15"/>
    </row>
    <row r="33" spans="1:9" ht="14.1" customHeight="1" x14ac:dyDescent="0.2">
      <c r="A33" s="3" t="s">
        <v>118</v>
      </c>
      <c r="B33" s="3">
        <v>41</v>
      </c>
      <c r="C33" s="173"/>
      <c r="D33" s="166"/>
      <c r="E33" s="166"/>
      <c r="F33" s="178"/>
      <c r="G33" s="159"/>
      <c r="H33" s="184"/>
      <c r="I33" s="15"/>
    </row>
    <row r="34" spans="1:9" x14ac:dyDescent="0.2">
      <c r="A34" s="5" t="s">
        <v>43</v>
      </c>
      <c r="B34" s="5">
        <f>SUM(B28:B33)</f>
        <v>155</v>
      </c>
      <c r="C34" s="155"/>
      <c r="D34" s="156"/>
      <c r="E34" s="156"/>
      <c r="F34" s="156"/>
      <c r="G34" s="156"/>
      <c r="H34" s="157"/>
      <c r="I34" s="15"/>
    </row>
    <row r="35" spans="1:9" ht="62.1" customHeight="1" x14ac:dyDescent="0.2">
      <c r="A35" s="9"/>
      <c r="B35" s="10"/>
      <c r="C35" s="9"/>
      <c r="D35" s="9"/>
      <c r="E35" s="9"/>
      <c r="F35" s="9"/>
      <c r="G35" s="9"/>
      <c r="H35" s="9"/>
      <c r="I35" s="17"/>
    </row>
    <row r="36" spans="1:9" ht="39" customHeight="1" x14ac:dyDescent="0.2">
      <c r="A36" s="144" t="s">
        <v>119</v>
      </c>
      <c r="B36" s="144"/>
      <c r="C36" s="145" t="s">
        <v>1</v>
      </c>
      <c r="D36" s="145"/>
      <c r="E36" s="145"/>
      <c r="F36" s="145"/>
      <c r="G36" s="145"/>
      <c r="H36" s="145"/>
      <c r="I36" s="18"/>
    </row>
    <row r="37" spans="1:9" ht="30.95" customHeight="1" x14ac:dyDescent="0.2">
      <c r="A37" s="2" t="s">
        <v>2</v>
      </c>
      <c r="B37" s="2" t="s">
        <v>3</v>
      </c>
      <c r="C37" s="2" t="s">
        <v>4</v>
      </c>
      <c r="D37" s="2" t="s">
        <v>5</v>
      </c>
      <c r="E37" s="2" t="s">
        <v>6</v>
      </c>
      <c r="F37" s="2" t="s">
        <v>9</v>
      </c>
      <c r="G37" s="2" t="s">
        <v>10</v>
      </c>
      <c r="H37" s="2" t="s">
        <v>11</v>
      </c>
      <c r="I37" s="15"/>
    </row>
    <row r="38" spans="1:9" ht="15" customHeight="1" x14ac:dyDescent="0.15">
      <c r="A38" s="3" t="s">
        <v>69</v>
      </c>
      <c r="B38" s="3">
        <v>4</v>
      </c>
      <c r="C38" s="151" t="s">
        <v>120</v>
      </c>
      <c r="D38" s="151" t="s">
        <v>77</v>
      </c>
      <c r="E38" s="151">
        <v>16</v>
      </c>
      <c r="F38" s="151" t="s">
        <v>97</v>
      </c>
      <c r="G38" s="151" t="s">
        <v>18</v>
      </c>
      <c r="H38" s="174" t="s">
        <v>121</v>
      </c>
      <c r="I38" s="19"/>
    </row>
    <row r="39" spans="1:9" ht="15" customHeight="1" x14ac:dyDescent="0.15">
      <c r="A39" s="3" t="s">
        <v>70</v>
      </c>
      <c r="B39" s="3">
        <v>1</v>
      </c>
      <c r="C39" s="167"/>
      <c r="D39" s="167"/>
      <c r="E39" s="167"/>
      <c r="F39" s="167"/>
      <c r="G39" s="167"/>
      <c r="H39" s="174"/>
      <c r="I39" s="19"/>
    </row>
    <row r="40" spans="1:9" ht="15" customHeight="1" x14ac:dyDescent="0.15">
      <c r="A40" s="11" t="s">
        <v>71</v>
      </c>
      <c r="B40" s="11">
        <v>1</v>
      </c>
      <c r="C40" s="167"/>
      <c r="D40" s="167"/>
      <c r="E40" s="167"/>
      <c r="F40" s="167"/>
      <c r="G40" s="167"/>
      <c r="H40" s="174"/>
      <c r="I40" s="19"/>
    </row>
    <row r="41" spans="1:9" ht="15" customHeight="1" x14ac:dyDescent="0.15">
      <c r="A41" s="11" t="s">
        <v>122</v>
      </c>
      <c r="B41" s="11">
        <v>14</v>
      </c>
      <c r="C41" s="167"/>
      <c r="D41" s="167"/>
      <c r="E41" s="167"/>
      <c r="F41" s="167"/>
      <c r="G41" s="167"/>
      <c r="H41" s="174"/>
      <c r="I41" s="19"/>
    </row>
    <row r="42" spans="1:9" ht="15" customHeight="1" x14ac:dyDescent="0.15">
      <c r="A42" s="3" t="s">
        <v>123</v>
      </c>
      <c r="B42" s="3">
        <v>15</v>
      </c>
      <c r="C42" s="167"/>
      <c r="D42" s="167"/>
      <c r="E42" s="167"/>
      <c r="F42" s="167"/>
      <c r="G42" s="167"/>
      <c r="H42" s="174"/>
      <c r="I42" s="19"/>
    </row>
    <row r="43" spans="1:9" ht="15" customHeight="1" x14ac:dyDescent="0.15">
      <c r="A43" s="3" t="s">
        <v>124</v>
      </c>
      <c r="B43" s="3">
        <v>34</v>
      </c>
      <c r="C43" s="167"/>
      <c r="D43" s="167"/>
      <c r="E43" s="167"/>
      <c r="F43" s="167"/>
      <c r="G43" s="167"/>
      <c r="H43" s="174"/>
      <c r="I43" s="19"/>
    </row>
    <row r="44" spans="1:9" ht="15" customHeight="1" x14ac:dyDescent="0.15">
      <c r="A44" s="11" t="s">
        <v>125</v>
      </c>
      <c r="B44" s="11">
        <v>28</v>
      </c>
      <c r="C44" s="167"/>
      <c r="D44" s="167"/>
      <c r="E44" s="167"/>
      <c r="F44" s="167"/>
      <c r="G44" s="167"/>
      <c r="H44" s="174"/>
      <c r="I44" s="19"/>
    </row>
    <row r="45" spans="1:9" ht="15" customHeight="1" x14ac:dyDescent="0.15">
      <c r="A45" s="3" t="s">
        <v>126</v>
      </c>
      <c r="B45" s="3">
        <v>28</v>
      </c>
      <c r="C45" s="167"/>
      <c r="D45" s="167"/>
      <c r="E45" s="167"/>
      <c r="F45" s="167"/>
      <c r="G45" s="167"/>
      <c r="H45" s="174"/>
      <c r="I45" s="19"/>
    </row>
    <row r="46" spans="1:9" ht="15" customHeight="1" x14ac:dyDescent="0.15">
      <c r="A46" s="11" t="s">
        <v>127</v>
      </c>
      <c r="B46" s="11">
        <v>8</v>
      </c>
      <c r="C46" s="167"/>
      <c r="D46" s="167"/>
      <c r="E46" s="167"/>
      <c r="F46" s="167"/>
      <c r="G46" s="167"/>
      <c r="H46" s="174"/>
      <c r="I46" s="19"/>
    </row>
    <row r="47" spans="1:9" ht="15" customHeight="1" x14ac:dyDescent="0.15">
      <c r="A47" s="3" t="s">
        <v>128</v>
      </c>
      <c r="B47" s="3">
        <v>2</v>
      </c>
      <c r="C47" s="167"/>
      <c r="D47" s="167"/>
      <c r="E47" s="167"/>
      <c r="F47" s="167"/>
      <c r="G47" s="167"/>
      <c r="H47" s="174"/>
      <c r="I47" s="19"/>
    </row>
    <row r="48" spans="1:9" ht="15" customHeight="1" x14ac:dyDescent="0.15">
      <c r="A48" s="3" t="s">
        <v>129</v>
      </c>
      <c r="B48" s="3">
        <v>6</v>
      </c>
      <c r="C48" s="167"/>
      <c r="D48" s="167"/>
      <c r="E48" s="167"/>
      <c r="F48" s="167"/>
      <c r="G48" s="167"/>
      <c r="H48" s="174"/>
      <c r="I48" s="19"/>
    </row>
    <row r="49" spans="1:9" ht="15" customHeight="1" x14ac:dyDescent="0.15">
      <c r="A49" s="11" t="s">
        <v>130</v>
      </c>
      <c r="B49" s="11">
        <v>16</v>
      </c>
      <c r="C49" s="168"/>
      <c r="D49" s="168"/>
      <c r="E49" s="168"/>
      <c r="F49" s="168"/>
      <c r="G49" s="168"/>
      <c r="H49" s="174"/>
      <c r="I49" s="19"/>
    </row>
    <row r="50" spans="1:9" x14ac:dyDescent="0.2">
      <c r="A50" s="5" t="s">
        <v>19</v>
      </c>
      <c r="B50" s="5">
        <f>SUM(B38:B49)</f>
        <v>157</v>
      </c>
      <c r="C50" s="146"/>
      <c r="D50" s="147"/>
      <c r="E50" s="147"/>
      <c r="F50" s="147"/>
      <c r="G50" s="147"/>
      <c r="H50" s="148"/>
      <c r="I50" s="20"/>
    </row>
    <row r="51" spans="1:9" x14ac:dyDescent="0.2">
      <c r="A51" s="11" t="s">
        <v>39</v>
      </c>
      <c r="B51" s="11">
        <v>34</v>
      </c>
      <c r="C51" s="174" t="s">
        <v>120</v>
      </c>
      <c r="D51" s="174" t="s">
        <v>77</v>
      </c>
      <c r="E51" s="174">
        <v>16</v>
      </c>
      <c r="F51" s="174" t="s">
        <v>97</v>
      </c>
      <c r="G51" s="174" t="s">
        <v>61</v>
      </c>
      <c r="H51" s="174" t="s">
        <v>131</v>
      </c>
      <c r="I51" s="15"/>
    </row>
    <row r="52" spans="1:9" x14ac:dyDescent="0.2">
      <c r="A52" s="3" t="s">
        <v>132</v>
      </c>
      <c r="B52" s="3">
        <v>51</v>
      </c>
      <c r="C52" s="175"/>
      <c r="D52" s="175"/>
      <c r="E52" s="175"/>
      <c r="F52" s="175"/>
      <c r="G52" s="185"/>
      <c r="H52" s="185"/>
      <c r="I52" s="15"/>
    </row>
    <row r="53" spans="1:9" x14ac:dyDescent="0.15">
      <c r="A53" s="3" t="s">
        <v>65</v>
      </c>
      <c r="B53" s="3">
        <v>13</v>
      </c>
      <c r="C53" s="175"/>
      <c r="D53" s="175"/>
      <c r="E53" s="175"/>
      <c r="F53" s="175"/>
      <c r="G53" s="185"/>
      <c r="H53" s="185"/>
      <c r="I53" s="19"/>
    </row>
    <row r="54" spans="1:9" x14ac:dyDescent="0.15">
      <c r="A54" s="11" t="s">
        <v>133</v>
      </c>
      <c r="B54" s="11">
        <v>37</v>
      </c>
      <c r="C54" s="175"/>
      <c r="D54" s="175"/>
      <c r="E54" s="175"/>
      <c r="F54" s="175"/>
      <c r="G54" s="185"/>
      <c r="H54" s="185"/>
      <c r="I54" s="19"/>
    </row>
    <row r="55" spans="1:9" x14ac:dyDescent="0.15">
      <c r="A55" s="3" t="s">
        <v>134</v>
      </c>
      <c r="B55" s="3">
        <v>4</v>
      </c>
      <c r="C55" s="175"/>
      <c r="D55" s="175"/>
      <c r="E55" s="175"/>
      <c r="F55" s="175"/>
      <c r="G55" s="185"/>
      <c r="H55" s="185"/>
      <c r="I55" s="19"/>
    </row>
    <row r="56" spans="1:9" x14ac:dyDescent="0.15">
      <c r="A56" s="3" t="s">
        <v>135</v>
      </c>
      <c r="B56" s="3">
        <v>1</v>
      </c>
      <c r="C56" s="175"/>
      <c r="D56" s="175"/>
      <c r="E56" s="175"/>
      <c r="F56" s="175"/>
      <c r="G56" s="185"/>
      <c r="H56" s="185"/>
      <c r="I56" s="19"/>
    </row>
    <row r="57" spans="1:9" x14ac:dyDescent="0.2">
      <c r="A57" s="12" t="s">
        <v>24</v>
      </c>
      <c r="B57" s="12">
        <f>SUM(B51:B56)</f>
        <v>140</v>
      </c>
      <c r="C57" s="169"/>
      <c r="D57" s="170"/>
      <c r="E57" s="170"/>
      <c r="F57" s="170"/>
      <c r="G57" s="170"/>
      <c r="H57" s="171"/>
      <c r="I57" s="14"/>
    </row>
  </sheetData>
  <mergeCells count="53">
    <mergeCell ref="H16:H21"/>
    <mergeCell ref="H23:H26"/>
    <mergeCell ref="H28:H33"/>
    <mergeCell ref="H38:H49"/>
    <mergeCell ref="H51:H56"/>
    <mergeCell ref="E51:E56"/>
    <mergeCell ref="F3:F10"/>
    <mergeCell ref="F12:F14"/>
    <mergeCell ref="F16:F21"/>
    <mergeCell ref="F23:F26"/>
    <mergeCell ref="F28:F33"/>
    <mergeCell ref="F38:F49"/>
    <mergeCell ref="F51:F56"/>
    <mergeCell ref="C27:H27"/>
    <mergeCell ref="C34:H34"/>
    <mergeCell ref="G23:G26"/>
    <mergeCell ref="G28:G33"/>
    <mergeCell ref="G38:G49"/>
    <mergeCell ref="G51:G56"/>
    <mergeCell ref="H3:H10"/>
    <mergeCell ref="H12:H14"/>
    <mergeCell ref="C57:H57"/>
    <mergeCell ref="C3:C10"/>
    <mergeCell ref="C12:C14"/>
    <mergeCell ref="C16:C21"/>
    <mergeCell ref="C23:C26"/>
    <mergeCell ref="C28:C33"/>
    <mergeCell ref="C38:C49"/>
    <mergeCell ref="C51:C56"/>
    <mergeCell ref="D3:D10"/>
    <mergeCell ref="D12:D14"/>
    <mergeCell ref="D16:D21"/>
    <mergeCell ref="D23:D26"/>
    <mergeCell ref="D28:D33"/>
    <mergeCell ref="D38:D49"/>
    <mergeCell ref="D51:D56"/>
    <mergeCell ref="E3:E10"/>
    <mergeCell ref="A36:B36"/>
    <mergeCell ref="C36:H36"/>
    <mergeCell ref="C50:H50"/>
    <mergeCell ref="A1:B1"/>
    <mergeCell ref="C1:H1"/>
    <mergeCell ref="C11:H11"/>
    <mergeCell ref="C15:H15"/>
    <mergeCell ref="C22:H22"/>
    <mergeCell ref="E12:E14"/>
    <mergeCell ref="E16:E21"/>
    <mergeCell ref="G3:G10"/>
    <mergeCell ref="G12:G14"/>
    <mergeCell ref="G16:G21"/>
    <mergeCell ref="E23:E26"/>
    <mergeCell ref="E28:E33"/>
    <mergeCell ref="E38:E49"/>
  </mergeCells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英语（二）</vt:lpstr>
      <vt:lpstr>二外英语、英语口语</vt:lpstr>
      <vt:lpstr>自然辩证法概论、马克思主义与社会科学方法论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研招办</dc:creator>
  <cp:lastModifiedBy>l l</cp:lastModifiedBy>
  <dcterms:created xsi:type="dcterms:W3CDTF">2025-12-29T07:04:00Z</dcterms:created>
  <dcterms:modified xsi:type="dcterms:W3CDTF">2026-03-19T07:03:25Z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00AD2B4B5B5E45C896DE7E1498C13464</vt:lpwstr>
  </property>
  <property fmtid="{D5CDD505-2E9C-101B-9397-08002B2CF9AE}" pid="3" name="KSOProductBuildVer">
    <vt:lpwstr>2052-11.8.2.12011</vt:lpwstr>
  </property>
</Properties>
</file>