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9330" tabRatio="972" activeTab="0"/>
  </bookViews>
  <sheets>
    <sheet name="英语" sheetId="1" r:id="rId1"/>
    <sheet name="二外英语" sheetId="2" r:id="rId2"/>
    <sheet name="英语口语" sheetId="3" r:id="rId3"/>
    <sheet name="自然辩证法概论、马克思主义与社会科学方法论" sheetId="4" r:id="rId4"/>
    <sheet name="矩阵理论、工程控制论" sheetId="5" r:id="rId5"/>
  </sheets>
  <definedNames/>
  <calcPr fullCalcOnLoad="1"/>
</workbook>
</file>

<file path=xl/comments4.xml><?xml version="1.0" encoding="utf-8"?>
<comments xmlns="http://schemas.openxmlformats.org/spreadsheetml/2006/main">
  <authors>
    <author>研招办</author>
  </authors>
  <commentList>
    <comment ref="E51" authorId="0">
      <text>
        <r>
          <rPr>
            <b/>
            <sz val="9"/>
            <rFont val="宋体"/>
            <family val="0"/>
          </rPr>
          <t>研招办: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<sst xmlns="http://schemas.openxmlformats.org/spreadsheetml/2006/main" count="358" uniqueCount="181">
  <si>
    <t>说明：由于节假日休息而影响的课程，由任课教师自行安排补课。</t>
  </si>
  <si>
    <t>学科、领域名称</t>
  </si>
  <si>
    <t>人数</t>
  </si>
  <si>
    <t>备注（日语、俄语、贯通）</t>
  </si>
  <si>
    <t>任课教师</t>
  </si>
  <si>
    <t>课程性质</t>
  </si>
  <si>
    <t>学时</t>
  </si>
  <si>
    <t>英语精读（24学时）</t>
  </si>
  <si>
    <t>英语听力（24学时）</t>
  </si>
  <si>
    <t>周次</t>
  </si>
  <si>
    <t>时间</t>
  </si>
  <si>
    <t>地点</t>
  </si>
  <si>
    <r>
      <t>食品科学与工程（964-1007；</t>
    </r>
    <r>
      <rPr>
        <sz val="11"/>
        <color indexed="8"/>
        <rFont val="宋体"/>
        <family val="0"/>
      </rPr>
      <t>）贯通生</t>
    </r>
    <r>
      <rPr>
        <sz val="11"/>
        <color indexed="8"/>
        <rFont val="宋体"/>
        <family val="0"/>
      </rPr>
      <t>6人</t>
    </r>
  </si>
  <si>
    <t>李玉云</t>
  </si>
  <si>
    <t>学位课</t>
  </si>
  <si>
    <t>1-12周</t>
  </si>
  <si>
    <t>周三1-2节</t>
  </si>
  <si>
    <t>综A332</t>
  </si>
  <si>
    <t>周三5-6节</t>
  </si>
  <si>
    <t>综C307</t>
  </si>
  <si>
    <t>1班</t>
  </si>
  <si>
    <t>周四1-2节</t>
  </si>
  <si>
    <t>2班</t>
  </si>
  <si>
    <t>食品机械</t>
  </si>
  <si>
    <t>杨华</t>
  </si>
  <si>
    <t>综A313</t>
  </si>
  <si>
    <t>周一3-4节</t>
  </si>
  <si>
    <t>轻工技术与工程（造纸）含贯通生2人</t>
  </si>
  <si>
    <t>不含俄语1</t>
  </si>
  <si>
    <t>机械工程（学术型）</t>
  </si>
  <si>
    <t>3班</t>
  </si>
  <si>
    <t>光学工程</t>
  </si>
  <si>
    <t>李忠美</t>
  </si>
  <si>
    <t>周三3-4节</t>
  </si>
  <si>
    <t>综A312</t>
  </si>
  <si>
    <t>周五1-2节</t>
  </si>
  <si>
    <t>轻工技术与工程（发酵）</t>
  </si>
  <si>
    <t xml:space="preserve">不含日语1 </t>
  </si>
  <si>
    <t>控制科学与工程</t>
  </si>
  <si>
    <t>4班</t>
  </si>
  <si>
    <t>生物学</t>
  </si>
  <si>
    <t>倪春艳</t>
  </si>
  <si>
    <t>周四3-4节</t>
  </si>
  <si>
    <t>周一5-6节</t>
  </si>
  <si>
    <t>综C209</t>
  </si>
  <si>
    <t>纺织科学与工程（服工）</t>
  </si>
  <si>
    <t>工商管理</t>
  </si>
  <si>
    <t>5班</t>
  </si>
  <si>
    <t>化学工程与技术</t>
  </si>
  <si>
    <t>周五5-6节</t>
  </si>
  <si>
    <t>环境科学与工程</t>
  </si>
  <si>
    <t>6班</t>
  </si>
  <si>
    <t>化学</t>
  </si>
  <si>
    <t>周一1-2节</t>
  </si>
  <si>
    <t>生物质能源与材料</t>
  </si>
  <si>
    <t>7班</t>
  </si>
  <si>
    <t>纤维复合材料</t>
  </si>
  <si>
    <t>王阿菊</t>
  </si>
  <si>
    <t>周五3-4节</t>
  </si>
  <si>
    <t>周二3-4节</t>
  </si>
  <si>
    <t>纺织科学与工程</t>
  </si>
  <si>
    <t>8班</t>
  </si>
  <si>
    <t>软物质与生物功能材料</t>
  </si>
  <si>
    <t>综A543</t>
  </si>
  <si>
    <t>材料科学与工程（高分子）</t>
  </si>
  <si>
    <t>不含日语1</t>
  </si>
  <si>
    <t>材料科学与工程（无机）</t>
  </si>
  <si>
    <t>9班</t>
  </si>
  <si>
    <t>设计学（新媒体）</t>
  </si>
  <si>
    <t>郭铁妹</t>
  </si>
  <si>
    <t>设计学（服装）</t>
  </si>
  <si>
    <t>不含日语3俄语1</t>
  </si>
  <si>
    <t>设计学（视传）</t>
  </si>
  <si>
    <t>设计学（产品）</t>
  </si>
  <si>
    <t>设计学（史论）</t>
  </si>
  <si>
    <t>美术学</t>
  </si>
  <si>
    <t>美术学（摄影）</t>
  </si>
  <si>
    <t xml:space="preserve">设计学（室内） </t>
  </si>
  <si>
    <t>不含俄语2</t>
  </si>
  <si>
    <t>设计学（景观）</t>
  </si>
  <si>
    <t>10班</t>
  </si>
  <si>
    <t>二外（英语）课表</t>
  </si>
  <si>
    <t xml:space="preserve"> 学科、专业</t>
  </si>
  <si>
    <t>语种</t>
  </si>
  <si>
    <t>轻工技术与工程（造纸）</t>
  </si>
  <si>
    <t>俄语</t>
  </si>
  <si>
    <t>选修课</t>
  </si>
  <si>
    <t>周六1-4节</t>
  </si>
  <si>
    <t>日语3俄语1</t>
  </si>
  <si>
    <t>日语</t>
  </si>
  <si>
    <t>设计学（室内）</t>
  </si>
  <si>
    <t>材料科学与工程（高分子 无机）</t>
  </si>
  <si>
    <t>合计</t>
  </si>
  <si>
    <t>第一外国语为非英语的必选二外英语</t>
  </si>
  <si>
    <t>专硕不上二外</t>
  </si>
  <si>
    <t>学科、专业</t>
  </si>
  <si>
    <t>外教</t>
  </si>
  <si>
    <t>1-16周</t>
  </si>
  <si>
    <t>自然辨证法概论</t>
  </si>
  <si>
    <t>董晓红</t>
  </si>
  <si>
    <t>1～8周</t>
  </si>
  <si>
    <t>周二5-6节</t>
  </si>
  <si>
    <t>周二7-8节</t>
  </si>
  <si>
    <t>综A426</t>
  </si>
  <si>
    <t>电子信息（控制工程）</t>
  </si>
  <si>
    <t>马克思主义与社会科学方法论</t>
  </si>
  <si>
    <t>赵金霞</t>
  </si>
  <si>
    <t>风景园林</t>
  </si>
  <si>
    <t>艺术设计（产品）</t>
  </si>
  <si>
    <t>艺术设计（新媒体）</t>
  </si>
  <si>
    <t>设计学 （服装）</t>
  </si>
  <si>
    <t>艺术设计（服装）</t>
  </si>
  <si>
    <t>矩阵理论</t>
  </si>
  <si>
    <t>招生人数</t>
  </si>
  <si>
    <t>阎慧臻</t>
  </si>
  <si>
    <t>学位课/选修课</t>
  </si>
  <si>
    <t>电子（计算机）</t>
  </si>
  <si>
    <t>工程控制论</t>
  </si>
  <si>
    <r>
      <t>1-1</t>
    </r>
    <r>
      <rPr>
        <b/>
        <sz val="12"/>
        <rFont val="宋体"/>
        <family val="0"/>
      </rPr>
      <t>6</t>
    </r>
    <r>
      <rPr>
        <b/>
        <sz val="12"/>
        <rFont val="宋体"/>
        <family val="0"/>
      </rPr>
      <t>周</t>
    </r>
  </si>
  <si>
    <t>周三5-6节</t>
  </si>
  <si>
    <t>赵峥嵘    毕秀国</t>
  </si>
  <si>
    <t>电子信息（通信）</t>
  </si>
  <si>
    <r>
      <t>周二1-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节</t>
    </r>
  </si>
  <si>
    <r>
      <t>综A32</t>
    </r>
    <r>
      <rPr>
        <b/>
        <sz val="12"/>
        <rFont val="宋体"/>
        <family val="0"/>
      </rPr>
      <t>5</t>
    </r>
  </si>
  <si>
    <t>综C206</t>
  </si>
  <si>
    <r>
      <t>1-1</t>
    </r>
    <r>
      <rPr>
        <sz val="11"/>
        <color indexed="12"/>
        <rFont val="宋体"/>
        <family val="0"/>
      </rPr>
      <t>2</t>
    </r>
    <r>
      <rPr>
        <sz val="11"/>
        <color indexed="12"/>
        <rFont val="宋体"/>
        <family val="0"/>
      </rPr>
      <t>周</t>
    </r>
  </si>
  <si>
    <r>
      <t>综C20</t>
    </r>
    <r>
      <rPr>
        <sz val="11"/>
        <color indexed="12"/>
        <rFont val="宋体"/>
        <family val="0"/>
      </rPr>
      <t>6</t>
    </r>
  </si>
  <si>
    <t>综C221</t>
  </si>
  <si>
    <t xml:space="preserve">工商管理 </t>
  </si>
  <si>
    <t>农业管理</t>
  </si>
  <si>
    <t>美术学</t>
  </si>
  <si>
    <t>设计学（视传）</t>
  </si>
  <si>
    <t xml:space="preserve">设计学（景观） </t>
  </si>
  <si>
    <t>设计学（产品）</t>
  </si>
  <si>
    <t>艺术设计（视传）</t>
  </si>
  <si>
    <t>艺术设计（环艺）</t>
  </si>
  <si>
    <r>
      <t>综C</t>
    </r>
    <r>
      <rPr>
        <sz val="11"/>
        <color indexed="12"/>
        <rFont val="宋体"/>
        <family val="0"/>
      </rPr>
      <t>207</t>
    </r>
  </si>
  <si>
    <t>综A313</t>
  </si>
  <si>
    <r>
      <t>1-</t>
    </r>
    <r>
      <rPr>
        <sz val="11"/>
        <color indexed="12"/>
        <rFont val="宋体"/>
        <family val="0"/>
      </rPr>
      <t>12</t>
    </r>
    <r>
      <rPr>
        <sz val="11"/>
        <color indexed="12"/>
        <rFont val="宋体"/>
        <family val="0"/>
      </rPr>
      <t>周</t>
    </r>
  </si>
  <si>
    <r>
      <t>综A</t>
    </r>
    <r>
      <rPr>
        <sz val="11"/>
        <color indexed="12"/>
        <rFont val="宋体"/>
        <family val="0"/>
      </rPr>
      <t>312</t>
    </r>
  </si>
  <si>
    <t>综C307</t>
  </si>
  <si>
    <t>周四5-6节</t>
  </si>
  <si>
    <t>综C114</t>
  </si>
  <si>
    <t>综A543</t>
  </si>
  <si>
    <t>机械</t>
  </si>
  <si>
    <t>周三1-2节</t>
  </si>
  <si>
    <t>食品科学与工程（1025-1051；1009-1024；1053-1058；贯通生6人</t>
  </si>
  <si>
    <t>周三3-4节</t>
  </si>
  <si>
    <t>周四7-8节</t>
  </si>
  <si>
    <t>食品科学与工程（含贯通生直博生）</t>
  </si>
  <si>
    <t>光学工程</t>
  </si>
  <si>
    <t>控制科学与工程</t>
  </si>
  <si>
    <t>轻工技术与工程（发酵）</t>
  </si>
  <si>
    <t>生物与医药（食品）</t>
  </si>
  <si>
    <t>食品加工与安全</t>
  </si>
  <si>
    <t>生物学</t>
  </si>
  <si>
    <t>纺织科学与工程（服工）</t>
  </si>
  <si>
    <t>纺织科学与工程</t>
  </si>
  <si>
    <t>电子信息（光学 控制 电子 计算机）</t>
  </si>
  <si>
    <t>综A314</t>
  </si>
  <si>
    <t>纤维复合材料</t>
  </si>
  <si>
    <t>生物与医药（生物工程）</t>
  </si>
  <si>
    <t>综A325</t>
  </si>
  <si>
    <t>农业工程与信息技术</t>
  </si>
  <si>
    <t>机械工程（学术型）</t>
  </si>
  <si>
    <t>资源与环境</t>
  </si>
  <si>
    <t>材料与化工（轻化 化工）</t>
  </si>
  <si>
    <t>材料与化工（高分子 无机）</t>
  </si>
  <si>
    <t>软物质与生物功能材料</t>
  </si>
  <si>
    <t>材料科学与工程（高分子）</t>
  </si>
  <si>
    <t>材料科学与工程（无机）</t>
  </si>
  <si>
    <t>轻工技术与工程（造纸）含贯通生2人</t>
  </si>
  <si>
    <t>化学</t>
  </si>
  <si>
    <t>生物质能源与材料</t>
  </si>
  <si>
    <t>化学工程与技术</t>
  </si>
  <si>
    <t>环境科学与工程</t>
  </si>
  <si>
    <t>英语口语</t>
  </si>
  <si>
    <t>材料科学与工程</t>
  </si>
  <si>
    <t>设计学（室内）</t>
  </si>
  <si>
    <t>设计学（新媒体）</t>
  </si>
  <si>
    <t>英语课表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</si>
</sst>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0"/>
      <color indexed="10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48"/>
      <name val="宋体"/>
      <family val="0"/>
    </font>
    <font>
      <sz val="12"/>
      <color indexed="48"/>
      <name val="宋体"/>
      <family val="0"/>
    </font>
    <font>
      <sz val="12"/>
      <color indexed="30"/>
      <name val="宋体"/>
      <family val="0"/>
    </font>
    <font>
      <sz val="11"/>
      <color indexed="30"/>
      <name val="宋体"/>
      <family val="0"/>
    </font>
    <font>
      <b/>
      <sz val="18"/>
      <color indexed="8"/>
      <name val="宋体"/>
      <family val="0"/>
    </font>
    <font>
      <b/>
      <sz val="18"/>
      <color indexed="12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2"/>
      <color rgb="FF0000FF"/>
      <name val="宋体"/>
      <family val="0"/>
    </font>
    <font>
      <sz val="11"/>
      <color rgb="FF0000FF"/>
      <name val="宋体"/>
      <family val="0"/>
    </font>
    <font>
      <b/>
      <sz val="11"/>
      <color rgb="FFFF0000"/>
      <name val="宋体"/>
      <family val="0"/>
    </font>
    <font>
      <b/>
      <sz val="11"/>
      <color rgb="FF00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b/>
      <sz val="18"/>
      <color rgb="FF000000"/>
      <name val="宋体"/>
      <family val="0"/>
    </font>
    <font>
      <b/>
      <sz val="18"/>
      <color rgb="FF0000FF"/>
      <name val="宋体"/>
      <family val="0"/>
    </font>
    <font>
      <sz val="12"/>
      <color rgb="FFFF0000"/>
      <name val="宋体"/>
      <family val="0"/>
    </font>
    <font>
      <sz val="11"/>
      <color rgb="FF1A5FFC"/>
      <name val="宋体"/>
      <family val="0"/>
    </font>
    <font>
      <sz val="12"/>
      <color rgb="FF1A5FFC"/>
      <name val="宋体"/>
      <family val="0"/>
    </font>
    <font>
      <sz val="12"/>
      <color rgb="FF0033CC"/>
      <name val="宋体"/>
      <family val="0"/>
    </font>
    <font>
      <sz val="11"/>
      <color rgb="FF0033CC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1" fillId="0" borderId="0">
      <alignment vertical="center"/>
      <protection/>
    </xf>
    <xf numFmtId="0" fontId="1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24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22" fillId="11" borderId="8" applyNumberFormat="0" applyAlignment="0" applyProtection="0"/>
    <xf numFmtId="0" fontId="21" fillId="5" borderId="5" applyNumberFormat="0" applyAlignment="0" applyProtection="0"/>
    <xf numFmtId="0" fontId="14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8" borderId="0" applyNumberFormat="0" applyBorder="0" applyAlignment="0" applyProtection="0"/>
    <xf numFmtId="0" fontId="0" fillId="3" borderId="9" applyNumberFormat="0" applyFont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9" fontId="3" fillId="18" borderId="10" xfId="0" applyNumberFormat="1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1" fillId="18" borderId="13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left" wrapText="1"/>
    </xf>
    <xf numFmtId="0" fontId="47" fillId="18" borderId="15" xfId="0" applyFont="1" applyFill="1" applyBorder="1" applyAlignment="1">
      <alignment horizontal="center" vertical="center" wrapText="1"/>
    </xf>
    <xf numFmtId="0" fontId="49" fillId="18" borderId="16" xfId="0" applyFont="1" applyFill="1" applyBorder="1" applyAlignment="1">
      <alignment horizontal="left" vertical="center" wrapText="1"/>
    </xf>
    <xf numFmtId="0" fontId="51" fillId="18" borderId="13" xfId="0" applyFont="1" applyFill="1" applyBorder="1" applyAlignment="1">
      <alignment horizontal="center" vertical="center"/>
    </xf>
    <xf numFmtId="0" fontId="47" fillId="18" borderId="10" xfId="0" applyFont="1" applyFill="1" applyBorder="1" applyAlignment="1">
      <alignment horizontal="left" vertical="center" wrapText="1"/>
    </xf>
    <xf numFmtId="0" fontId="47" fillId="18" borderId="10" xfId="0" applyFont="1" applyFill="1" applyBorder="1" applyAlignment="1">
      <alignment horizontal="center" vertical="center" wrapText="1"/>
    </xf>
    <xf numFmtId="0" fontId="49" fillId="18" borderId="16" xfId="0" applyFont="1" applyFill="1" applyBorder="1" applyAlignment="1">
      <alignment horizontal="left" vertical="center"/>
    </xf>
    <xf numFmtId="0" fontId="51" fillId="18" borderId="13" xfId="0" applyFont="1" applyFill="1" applyBorder="1" applyAlignment="1">
      <alignment horizontal="center" vertical="center"/>
    </xf>
    <xf numFmtId="0" fontId="49" fillId="18" borderId="17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/>
    </xf>
    <xf numFmtId="0" fontId="49" fillId="18" borderId="10" xfId="0" applyFont="1" applyFill="1" applyBorder="1" applyAlignment="1">
      <alignment horizontal="left" vertical="center" wrapText="1"/>
    </xf>
    <xf numFmtId="0" fontId="49" fillId="18" borderId="0" xfId="0" applyFont="1" applyFill="1" applyAlignment="1">
      <alignment horizontal="left"/>
    </xf>
    <xf numFmtId="0" fontId="49" fillId="18" borderId="17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/>
    </xf>
    <xf numFmtId="0" fontId="47" fillId="18" borderId="18" xfId="0" applyFont="1" applyFill="1" applyBorder="1" applyAlignment="1">
      <alignment horizontal="left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7" xfId="40" applyFont="1" applyFill="1" applyBorder="1" applyAlignment="1">
      <alignment horizontal="left"/>
      <protection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/>
    </xf>
    <xf numFmtId="0" fontId="56" fillId="18" borderId="13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3" fillId="18" borderId="16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51" fillId="18" borderId="13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/>
    </xf>
    <xf numFmtId="0" fontId="51" fillId="18" borderId="13" xfId="0" applyFont="1" applyFill="1" applyBorder="1" applyAlignment="1">
      <alignment horizontal="center" vertical="center" wrapText="1"/>
    </xf>
    <xf numFmtId="0" fontId="51" fillId="18" borderId="22" xfId="0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1" fillId="18" borderId="31" xfId="0" applyFont="1" applyFill="1" applyBorder="1" applyAlignment="1">
      <alignment horizontal="center" vertical="center" wrapText="1"/>
    </xf>
    <xf numFmtId="0" fontId="51" fillId="18" borderId="32" xfId="0" applyFont="1" applyFill="1" applyBorder="1" applyAlignment="1">
      <alignment horizontal="center" vertical="center" wrapText="1"/>
    </xf>
    <xf numFmtId="0" fontId="56" fillId="18" borderId="13" xfId="0" applyFont="1" applyFill="1" applyBorder="1" applyAlignment="1">
      <alignment horizontal="center" vertical="center" wrapText="1"/>
    </xf>
    <xf numFmtId="0" fontId="59" fillId="18" borderId="33" xfId="0" applyFont="1" applyFill="1" applyBorder="1" applyAlignment="1">
      <alignment horizontal="center" vertical="center" wrapText="1"/>
    </xf>
    <xf numFmtId="0" fontId="51" fillId="18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 wrapText="1"/>
    </xf>
    <xf numFmtId="0" fontId="51" fillId="18" borderId="13" xfId="0" applyFont="1" applyFill="1" applyBorder="1" applyAlignment="1">
      <alignment horizontal="center" vertical="center"/>
    </xf>
    <xf numFmtId="0" fontId="50" fillId="18" borderId="22" xfId="0" applyFont="1" applyFill="1" applyBorder="1" applyAlignment="1">
      <alignment horizontal="center" vertical="center"/>
    </xf>
    <xf numFmtId="0" fontId="60" fillId="18" borderId="13" xfId="0" applyFont="1" applyFill="1" applyBorder="1" applyAlignment="1">
      <alignment horizontal="center" vertical="center" wrapText="1"/>
    </xf>
    <xf numFmtId="0" fontId="60" fillId="18" borderId="22" xfId="0" applyFont="1" applyFill="1" applyBorder="1" applyAlignment="1">
      <alignment horizontal="center"/>
    </xf>
    <xf numFmtId="0" fontId="61" fillId="18" borderId="22" xfId="0" applyFont="1" applyFill="1" applyBorder="1" applyAlignment="1">
      <alignment horizontal="center"/>
    </xf>
    <xf numFmtId="0" fontId="61" fillId="18" borderId="33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47" fillId="18" borderId="11" xfId="0" applyFont="1" applyFill="1" applyBorder="1" applyAlignment="1">
      <alignment horizontal="left" vertical="center" wrapText="1"/>
    </xf>
    <xf numFmtId="0" fontId="47" fillId="18" borderId="37" xfId="0" applyFont="1" applyFill="1" applyBorder="1" applyAlignment="1">
      <alignment horizontal="left" vertical="center" wrapText="1"/>
    </xf>
    <xf numFmtId="0" fontId="47" fillId="18" borderId="11" xfId="0" applyFont="1" applyFill="1" applyBorder="1" applyAlignment="1">
      <alignment horizontal="center" vertical="center" wrapText="1"/>
    </xf>
    <xf numFmtId="0" fontId="47" fillId="18" borderId="37" xfId="0" applyFont="1" applyFill="1" applyBorder="1" applyAlignment="1">
      <alignment horizontal="center" vertical="center" wrapText="1"/>
    </xf>
    <xf numFmtId="0" fontId="49" fillId="18" borderId="11" xfId="0" applyFont="1" applyFill="1" applyBorder="1" applyAlignment="1">
      <alignment horizontal="left" vertical="center"/>
    </xf>
    <xf numFmtId="0" fontId="49" fillId="18" borderId="37" xfId="0" applyFont="1" applyFill="1" applyBorder="1" applyAlignment="1">
      <alignment horizontal="left" vertical="center"/>
    </xf>
    <xf numFmtId="0" fontId="51" fillId="18" borderId="38" xfId="0" applyFont="1" applyFill="1" applyBorder="1" applyAlignment="1">
      <alignment horizontal="center" vertical="center" wrapText="1"/>
    </xf>
    <xf numFmtId="0" fontId="50" fillId="18" borderId="38" xfId="0" applyFont="1" applyFill="1" applyBorder="1" applyAlignment="1">
      <alignment horizontal="center" vertical="center" wrapText="1"/>
    </xf>
    <xf numFmtId="0" fontId="51" fillId="18" borderId="22" xfId="0" applyFont="1" applyFill="1" applyBorder="1" applyAlignment="1">
      <alignment horizontal="center"/>
    </xf>
    <xf numFmtId="0" fontId="50" fillId="18" borderId="22" xfId="0" applyFont="1" applyFill="1" applyBorder="1" applyAlignment="1">
      <alignment horizontal="center"/>
    </xf>
    <xf numFmtId="0" fontId="50" fillId="18" borderId="33" xfId="0" applyFont="1" applyFill="1" applyBorder="1" applyAlignment="1">
      <alignment horizontal="center"/>
    </xf>
    <xf numFmtId="0" fontId="51" fillId="18" borderId="2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50" fillId="18" borderId="33" xfId="0" applyFont="1" applyFill="1" applyBorder="1" applyAlignment="1">
      <alignment horizontal="center" vertical="center" wrapText="1"/>
    </xf>
    <xf numFmtId="0" fontId="50" fillId="18" borderId="22" xfId="0" applyFont="1" applyFill="1" applyBorder="1" applyAlignment="1">
      <alignment horizontal="center" vertical="center" wrapText="1"/>
    </xf>
    <xf numFmtId="0" fontId="61" fillId="18" borderId="22" xfId="0" applyFont="1" applyFill="1" applyBorder="1" applyAlignment="1">
      <alignment horizontal="center" vertical="center" wrapText="1"/>
    </xf>
    <xf numFmtId="0" fontId="61" fillId="18" borderId="33" xfId="0" applyFont="1" applyFill="1" applyBorder="1" applyAlignment="1">
      <alignment horizontal="center" vertical="center" wrapText="1"/>
    </xf>
    <xf numFmtId="0" fontId="60" fillId="18" borderId="22" xfId="0" applyFont="1" applyFill="1" applyBorder="1" applyAlignment="1">
      <alignment horizontal="center" vertical="center" wrapText="1"/>
    </xf>
    <xf numFmtId="0" fontId="50" fillId="18" borderId="13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50" fillId="18" borderId="22" xfId="0" applyFont="1" applyFill="1" applyBorder="1" applyAlignment="1">
      <alignment/>
    </xf>
    <xf numFmtId="0" fontId="0" fillId="18" borderId="33" xfId="0" applyFill="1" applyBorder="1" applyAlignment="1">
      <alignment horizontal="center" vertical="center"/>
    </xf>
    <xf numFmtId="0" fontId="60" fillId="18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1" fillId="0" borderId="3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7" fillId="0" borderId="40" xfId="0" applyFont="1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0" fillId="18" borderId="18" xfId="0" applyFont="1" applyFill="1" applyBorder="1" applyAlignment="1">
      <alignment horizontal="center" vertical="center"/>
    </xf>
    <xf numFmtId="0" fontId="0" fillId="18" borderId="37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0" fillId="18" borderId="18" xfId="0" applyFont="1" applyFill="1" applyBorder="1" applyAlignment="1">
      <alignment horizontal="center" vertical="center" wrapText="1"/>
    </xf>
    <xf numFmtId="0" fontId="0" fillId="18" borderId="37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2" fillId="18" borderId="18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18" borderId="37" xfId="0" applyFont="1" applyFill="1" applyBorder="1" applyAlignment="1">
      <alignment horizontal="center" vertical="center"/>
    </xf>
    <xf numFmtId="0" fontId="2" fillId="18" borderId="54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18" borderId="55" xfId="0" applyFont="1" applyFill="1" applyBorder="1" applyAlignment="1">
      <alignment horizontal="center" vertical="center"/>
    </xf>
    <xf numFmtId="0" fontId="2" fillId="18" borderId="53" xfId="0" applyFont="1" applyFill="1" applyBorder="1" applyAlignment="1">
      <alignment horizontal="center" vertical="center"/>
    </xf>
    <xf numFmtId="0" fontId="2" fillId="18" borderId="56" xfId="0" applyFont="1" applyFill="1" applyBorder="1" applyAlignment="1">
      <alignment horizontal="center" vertical="center"/>
    </xf>
    <xf numFmtId="0" fontId="2" fillId="18" borderId="5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49" fontId="7" fillId="0" borderId="47" xfId="0" applyNumberFormat="1" applyFont="1" applyFill="1" applyBorder="1" applyAlignment="1">
      <alignment horizontal="center" vertical="center" wrapText="1"/>
    </xf>
    <xf numFmtId="0" fontId="2" fillId="18" borderId="50" xfId="0" applyFont="1" applyFill="1" applyBorder="1" applyAlignment="1">
      <alignment horizontal="center" vertical="center"/>
    </xf>
    <xf numFmtId="0" fontId="2" fillId="18" borderId="58" xfId="0" applyFont="1" applyFill="1" applyBorder="1" applyAlignment="1">
      <alignment horizontal="center" vertical="center"/>
    </xf>
    <xf numFmtId="0" fontId="2" fillId="18" borderId="5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4" zoomScaleNormal="84" workbookViewId="0" topLeftCell="A1">
      <selection activeCell="P33" sqref="P33"/>
    </sheetView>
  </sheetViews>
  <sheetFormatPr defaultColWidth="8.75390625" defaultRowHeight="14.25"/>
  <cols>
    <col min="1" max="1" width="28.875" style="36" customWidth="1"/>
    <col min="2" max="2" width="22.125" style="37" customWidth="1"/>
    <col min="3" max="3" width="17.75390625" style="38" customWidth="1"/>
    <col min="4" max="4" width="6.875" style="39" customWidth="1"/>
    <col min="5" max="5" width="10.50390625" style="39" customWidth="1"/>
    <col min="6" max="6" width="7.625" style="39" customWidth="1"/>
    <col min="7" max="7" width="7.75390625" style="39" customWidth="1"/>
    <col min="8" max="8" width="27.25390625" style="40" customWidth="1"/>
    <col min="9" max="9" width="8.125" style="40" customWidth="1"/>
    <col min="10" max="10" width="9.25390625" style="40" customWidth="1"/>
    <col min="11" max="11" width="31.625" style="15" customWidth="1"/>
    <col min="12" max="12" width="7.875" style="40" customWidth="1"/>
    <col min="13" max="13" width="27.25390625" style="36" customWidth="1"/>
    <col min="14" max="32" width="9.00390625" style="37" bestFit="1" customWidth="1"/>
    <col min="33" max="16384" width="8.75390625" style="37" customWidth="1"/>
  </cols>
  <sheetData>
    <row r="1" spans="1:12" ht="30.75" customHeight="1">
      <c r="A1" s="91" t="s">
        <v>180</v>
      </c>
      <c r="B1" s="91"/>
      <c r="C1" s="91"/>
      <c r="D1" s="92"/>
      <c r="E1" s="93" t="s">
        <v>0</v>
      </c>
      <c r="F1" s="93"/>
      <c r="G1" s="93"/>
      <c r="H1" s="93"/>
      <c r="I1" s="93"/>
      <c r="J1" s="93"/>
      <c r="K1" s="93"/>
      <c r="L1" s="93"/>
    </row>
    <row r="2" spans="1:12" ht="20.25" customHeight="1">
      <c r="A2" s="100" t="s">
        <v>1</v>
      </c>
      <c r="B2" s="100" t="s">
        <v>2</v>
      </c>
      <c r="C2" s="100" t="s">
        <v>3</v>
      </c>
      <c r="D2" s="100" t="s">
        <v>4</v>
      </c>
      <c r="E2" s="100" t="s">
        <v>5</v>
      </c>
      <c r="F2" s="96" t="s">
        <v>6</v>
      </c>
      <c r="G2" s="94" t="s">
        <v>7</v>
      </c>
      <c r="H2" s="95"/>
      <c r="I2" s="96"/>
      <c r="J2" s="97" t="s">
        <v>8</v>
      </c>
      <c r="K2" s="98"/>
      <c r="L2" s="99"/>
    </row>
    <row r="3" spans="1:12" ht="20.25" customHeight="1">
      <c r="A3" s="101"/>
      <c r="B3" s="101"/>
      <c r="C3" s="101"/>
      <c r="D3" s="101"/>
      <c r="E3" s="101"/>
      <c r="F3" s="135"/>
      <c r="G3" s="84" t="s">
        <v>9</v>
      </c>
      <c r="H3" s="85" t="s">
        <v>10</v>
      </c>
      <c r="I3" s="86" t="s">
        <v>11</v>
      </c>
      <c r="J3" s="84" t="s">
        <v>9</v>
      </c>
      <c r="K3" s="85" t="s">
        <v>10</v>
      </c>
      <c r="L3" s="86" t="s">
        <v>11</v>
      </c>
    </row>
    <row r="4" spans="1:13" s="33" customFormat="1" ht="21" customHeight="1">
      <c r="A4" s="123" t="s">
        <v>12</v>
      </c>
      <c r="B4" s="125">
        <v>50</v>
      </c>
      <c r="C4" s="127"/>
      <c r="D4" s="102" t="s">
        <v>13</v>
      </c>
      <c r="E4" s="89" t="s">
        <v>14</v>
      </c>
      <c r="F4" s="89">
        <v>48</v>
      </c>
      <c r="G4" s="89" t="s">
        <v>15</v>
      </c>
      <c r="H4" s="89" t="s">
        <v>16</v>
      </c>
      <c r="I4" s="104" t="s">
        <v>17</v>
      </c>
      <c r="J4" s="89" t="s">
        <v>15</v>
      </c>
      <c r="K4" s="89" t="s">
        <v>18</v>
      </c>
      <c r="L4" s="89" t="s">
        <v>142</v>
      </c>
      <c r="M4" s="72"/>
    </row>
    <row r="5" spans="1:13" s="33" customFormat="1" ht="21" customHeight="1" thickBot="1">
      <c r="A5" s="124"/>
      <c r="B5" s="126"/>
      <c r="C5" s="128"/>
      <c r="D5" s="103"/>
      <c r="E5" s="106"/>
      <c r="F5" s="106"/>
      <c r="G5" s="106"/>
      <c r="H5" s="136"/>
      <c r="I5" s="105"/>
      <c r="J5" s="106"/>
      <c r="K5" s="136"/>
      <c r="L5" s="136"/>
      <c r="M5" s="72"/>
    </row>
    <row r="6" spans="1:13" s="33" customFormat="1" ht="21" customHeight="1" thickBot="1">
      <c r="A6" s="53" t="s">
        <v>20</v>
      </c>
      <c r="B6" s="53">
        <f>SUM(B4)</f>
        <v>50</v>
      </c>
      <c r="C6" s="88"/>
      <c r="D6" s="149"/>
      <c r="E6" s="149"/>
      <c r="F6" s="149"/>
      <c r="G6" s="149"/>
      <c r="H6" s="158"/>
      <c r="I6" s="158"/>
      <c r="J6" s="150"/>
      <c r="K6" s="150"/>
      <c r="L6" s="151"/>
      <c r="M6" s="72"/>
    </row>
    <row r="7" spans="1:13" s="33" customFormat="1" ht="33" customHeight="1" thickBot="1">
      <c r="A7" s="44" t="s">
        <v>146</v>
      </c>
      <c r="B7" s="45">
        <v>55</v>
      </c>
      <c r="C7" s="46"/>
      <c r="D7" s="47" t="s">
        <v>13</v>
      </c>
      <c r="E7" s="47" t="s">
        <v>14</v>
      </c>
      <c r="F7" s="47">
        <v>48</v>
      </c>
      <c r="G7" s="43" t="s">
        <v>15</v>
      </c>
      <c r="H7" s="47" t="s">
        <v>21</v>
      </c>
      <c r="I7" s="73" t="s">
        <v>17</v>
      </c>
      <c r="J7" s="47" t="s">
        <v>15</v>
      </c>
      <c r="K7" s="82" t="s">
        <v>141</v>
      </c>
      <c r="L7" s="51" t="s">
        <v>19</v>
      </c>
      <c r="M7" s="72"/>
    </row>
    <row r="8" spans="1:13" s="33" customFormat="1" ht="21" customHeight="1" thickBot="1">
      <c r="A8" s="53" t="s">
        <v>22</v>
      </c>
      <c r="B8" s="53">
        <f>SUM(B7)</f>
        <v>55</v>
      </c>
      <c r="C8" s="64"/>
      <c r="D8" s="107"/>
      <c r="E8" s="107"/>
      <c r="F8" s="107"/>
      <c r="G8" s="107"/>
      <c r="H8" s="108"/>
      <c r="I8" s="108"/>
      <c r="J8" s="153"/>
      <c r="K8" s="153"/>
      <c r="L8" s="154"/>
      <c r="M8" s="72"/>
    </row>
    <row r="9" spans="1:13" s="33" customFormat="1" ht="30" customHeight="1">
      <c r="A9" s="48" t="s">
        <v>23</v>
      </c>
      <c r="B9" s="49">
        <v>12</v>
      </c>
      <c r="C9" s="50"/>
      <c r="D9" s="90" t="s">
        <v>24</v>
      </c>
      <c r="E9" s="115" t="s">
        <v>14</v>
      </c>
      <c r="F9" s="115">
        <v>48</v>
      </c>
      <c r="G9" s="89" t="s">
        <v>15</v>
      </c>
      <c r="H9" s="90" t="s">
        <v>16</v>
      </c>
      <c r="I9" s="90" t="s">
        <v>25</v>
      </c>
      <c r="J9" s="90" t="s">
        <v>15</v>
      </c>
      <c r="K9" s="90" t="s">
        <v>26</v>
      </c>
      <c r="L9" s="90" t="s">
        <v>136</v>
      </c>
      <c r="M9" s="72"/>
    </row>
    <row r="10" spans="1:13" s="33" customFormat="1" ht="30" customHeight="1">
      <c r="A10" s="48" t="s">
        <v>27</v>
      </c>
      <c r="B10" s="49">
        <v>25</v>
      </c>
      <c r="C10" s="52" t="s">
        <v>28</v>
      </c>
      <c r="D10" s="90"/>
      <c r="E10" s="134"/>
      <c r="F10" s="134"/>
      <c r="G10" s="90"/>
      <c r="H10" s="90"/>
      <c r="I10" s="90"/>
      <c r="J10" s="90"/>
      <c r="K10" s="90"/>
      <c r="L10" s="90"/>
      <c r="M10" s="72"/>
    </row>
    <row r="11" spans="1:13" s="33" customFormat="1" ht="21" customHeight="1" thickBot="1">
      <c r="A11" s="48" t="s">
        <v>29</v>
      </c>
      <c r="B11" s="49">
        <v>14</v>
      </c>
      <c r="C11" s="50"/>
      <c r="D11" s="146"/>
      <c r="E11" s="134"/>
      <c r="F11" s="134"/>
      <c r="G11" s="90"/>
      <c r="H11" s="137"/>
      <c r="I11" s="137"/>
      <c r="J11" s="90"/>
      <c r="K11" s="137"/>
      <c r="L11" s="137"/>
      <c r="M11" s="72"/>
    </row>
    <row r="12" spans="1:16" s="33" customFormat="1" ht="21" customHeight="1" thickBot="1">
      <c r="A12" s="53" t="s">
        <v>30</v>
      </c>
      <c r="B12" s="53">
        <f>SUM(B9:B11)</f>
        <v>51</v>
      </c>
      <c r="C12" s="54"/>
      <c r="D12" s="161"/>
      <c r="E12" s="107"/>
      <c r="F12" s="107"/>
      <c r="G12" s="107"/>
      <c r="H12" s="108"/>
      <c r="I12" s="108"/>
      <c r="J12" s="153"/>
      <c r="K12" s="153"/>
      <c r="L12" s="162"/>
      <c r="M12" s="72"/>
      <c r="P12" s="74"/>
    </row>
    <row r="13" spans="1:13" s="33" customFormat="1" ht="21" customHeight="1">
      <c r="A13" s="48" t="s">
        <v>31</v>
      </c>
      <c r="B13" s="49">
        <v>9</v>
      </c>
      <c r="C13" s="46"/>
      <c r="D13" s="89" t="s">
        <v>32</v>
      </c>
      <c r="E13" s="115" t="s">
        <v>14</v>
      </c>
      <c r="F13" s="115">
        <v>48</v>
      </c>
      <c r="G13" s="89" t="s">
        <v>15</v>
      </c>
      <c r="H13" s="138" t="s">
        <v>33</v>
      </c>
      <c r="I13" s="138" t="s">
        <v>34</v>
      </c>
      <c r="J13" s="90" t="s">
        <v>15</v>
      </c>
      <c r="K13" s="137" t="s">
        <v>35</v>
      </c>
      <c r="L13" s="141" t="s">
        <v>143</v>
      </c>
      <c r="M13" s="72"/>
    </row>
    <row r="14" spans="1:13" s="33" customFormat="1" ht="21" customHeight="1">
      <c r="A14" s="48" t="s">
        <v>36</v>
      </c>
      <c r="B14" s="49">
        <v>24</v>
      </c>
      <c r="C14" s="55" t="s">
        <v>37</v>
      </c>
      <c r="D14" s="90"/>
      <c r="E14" s="134"/>
      <c r="F14" s="134"/>
      <c r="G14" s="90"/>
      <c r="H14" s="138"/>
      <c r="I14" s="138"/>
      <c r="J14" s="90"/>
      <c r="K14" s="137"/>
      <c r="L14" s="156"/>
      <c r="M14" s="72"/>
    </row>
    <row r="15" spans="1:13" s="33" customFormat="1" ht="21" customHeight="1" thickBot="1">
      <c r="A15" s="48" t="s">
        <v>38</v>
      </c>
      <c r="B15" s="49">
        <v>21</v>
      </c>
      <c r="C15" s="46"/>
      <c r="D15" s="147"/>
      <c r="E15" s="134"/>
      <c r="F15" s="134"/>
      <c r="G15" s="90"/>
      <c r="H15" s="139"/>
      <c r="I15" s="139"/>
      <c r="J15" s="90"/>
      <c r="K15" s="136"/>
      <c r="L15" s="147"/>
      <c r="M15" s="72"/>
    </row>
    <row r="16" spans="1:13" s="33" customFormat="1" ht="21.75" customHeight="1" thickBot="1">
      <c r="A16" s="53" t="s">
        <v>39</v>
      </c>
      <c r="B16" s="53">
        <f>SUM(B13:B15)</f>
        <v>54</v>
      </c>
      <c r="C16" s="88"/>
      <c r="D16" s="149"/>
      <c r="E16" s="150"/>
      <c r="F16" s="150"/>
      <c r="G16" s="150"/>
      <c r="H16" s="150"/>
      <c r="I16" s="150"/>
      <c r="J16" s="150"/>
      <c r="K16" s="150"/>
      <c r="L16" s="151"/>
      <c r="M16" s="72"/>
    </row>
    <row r="17" spans="1:16" s="33" customFormat="1" ht="21" customHeight="1">
      <c r="A17" s="48" t="s">
        <v>40</v>
      </c>
      <c r="B17" s="49">
        <v>37</v>
      </c>
      <c r="C17" s="55"/>
      <c r="D17" s="89" t="s">
        <v>41</v>
      </c>
      <c r="E17" s="89" t="s">
        <v>14</v>
      </c>
      <c r="F17" s="89">
        <v>48</v>
      </c>
      <c r="G17" s="89" t="s">
        <v>15</v>
      </c>
      <c r="H17" s="117" t="s">
        <v>42</v>
      </c>
      <c r="I17" s="117" t="s">
        <v>25</v>
      </c>
      <c r="J17" s="89" t="s">
        <v>125</v>
      </c>
      <c r="K17" s="89" t="s">
        <v>43</v>
      </c>
      <c r="L17" s="89" t="s">
        <v>126</v>
      </c>
      <c r="M17" s="72"/>
      <c r="P17" s="75"/>
    </row>
    <row r="18" spans="1:16" s="33" customFormat="1" ht="21" customHeight="1">
      <c r="A18" s="48" t="s">
        <v>45</v>
      </c>
      <c r="B18" s="49">
        <v>5</v>
      </c>
      <c r="C18" s="50"/>
      <c r="D18" s="90"/>
      <c r="E18" s="90"/>
      <c r="F18" s="90"/>
      <c r="G18" s="90"/>
      <c r="H18" s="140"/>
      <c r="I18" s="140"/>
      <c r="J18" s="90"/>
      <c r="K18" s="90"/>
      <c r="L18" s="90"/>
      <c r="M18" s="72"/>
      <c r="P18" s="75"/>
    </row>
    <row r="19" spans="1:16" s="33" customFormat="1" ht="21" customHeight="1" thickBot="1">
      <c r="A19" s="48" t="s">
        <v>46</v>
      </c>
      <c r="B19" s="49">
        <v>9</v>
      </c>
      <c r="C19" s="56"/>
      <c r="D19" s="90"/>
      <c r="E19" s="90"/>
      <c r="F19" s="90"/>
      <c r="G19" s="90"/>
      <c r="H19" s="140"/>
      <c r="I19" s="140"/>
      <c r="J19" s="90"/>
      <c r="K19" s="90"/>
      <c r="L19" s="90"/>
      <c r="M19" s="72"/>
      <c r="P19" s="75"/>
    </row>
    <row r="20" spans="1:13" s="33" customFormat="1" ht="21" customHeight="1" thickBot="1">
      <c r="A20" s="53" t="s">
        <v>47</v>
      </c>
      <c r="B20" s="53">
        <f>SUM(B17:B19)</f>
        <v>51</v>
      </c>
      <c r="C20" s="87"/>
      <c r="D20" s="152"/>
      <c r="E20" s="153"/>
      <c r="F20" s="153"/>
      <c r="G20" s="153"/>
      <c r="H20" s="153"/>
      <c r="I20" s="153"/>
      <c r="J20" s="153"/>
      <c r="K20" s="153"/>
      <c r="L20" s="154"/>
      <c r="M20" s="72"/>
    </row>
    <row r="21" spans="1:13" s="33" customFormat="1" ht="21" customHeight="1">
      <c r="A21" s="48" t="s">
        <v>48</v>
      </c>
      <c r="B21" s="49">
        <v>27</v>
      </c>
      <c r="C21" s="46"/>
      <c r="D21" s="89" t="s">
        <v>32</v>
      </c>
      <c r="E21" s="89" t="s">
        <v>14</v>
      </c>
      <c r="F21" s="89">
        <v>48</v>
      </c>
      <c r="G21" s="89" t="s">
        <v>15</v>
      </c>
      <c r="H21" s="117" t="s">
        <v>16</v>
      </c>
      <c r="I21" s="117" t="s">
        <v>34</v>
      </c>
      <c r="J21" s="117" t="s">
        <v>15</v>
      </c>
      <c r="K21" s="89" t="s">
        <v>49</v>
      </c>
      <c r="L21" s="89" t="s">
        <v>63</v>
      </c>
      <c r="M21" s="72"/>
    </row>
    <row r="22" spans="1:15" s="33" customFormat="1" ht="21" customHeight="1">
      <c r="A22" s="48" t="s">
        <v>50</v>
      </c>
      <c r="B22" s="49">
        <v>23</v>
      </c>
      <c r="C22" s="56"/>
      <c r="D22" s="90"/>
      <c r="E22" s="90"/>
      <c r="F22" s="90"/>
      <c r="G22" s="90"/>
      <c r="H22" s="139"/>
      <c r="I22" s="138"/>
      <c r="J22" s="140"/>
      <c r="K22" s="136"/>
      <c r="L22" s="136"/>
      <c r="M22" s="72"/>
      <c r="O22" s="34"/>
    </row>
    <row r="23" spans="1:13" s="33" customFormat="1" ht="21" customHeight="1">
      <c r="A23" s="53" t="s">
        <v>51</v>
      </c>
      <c r="B23" s="53">
        <f>SUM(B21:B22)</f>
        <v>50</v>
      </c>
      <c r="C23" s="54"/>
      <c r="D23" s="142"/>
      <c r="E23" s="143"/>
      <c r="F23" s="143"/>
      <c r="G23" s="143"/>
      <c r="H23" s="144"/>
      <c r="I23" s="145"/>
      <c r="J23" s="155"/>
      <c r="K23" s="144"/>
      <c r="L23" s="145"/>
      <c r="M23" s="72"/>
    </row>
    <row r="24" spans="1:13" s="34" customFormat="1" ht="21" customHeight="1">
      <c r="A24" s="48" t="s">
        <v>52</v>
      </c>
      <c r="B24" s="49">
        <v>16</v>
      </c>
      <c r="C24" s="46"/>
      <c r="D24" s="89" t="s">
        <v>41</v>
      </c>
      <c r="E24" s="89" t="s">
        <v>14</v>
      </c>
      <c r="F24" s="89">
        <v>48</v>
      </c>
      <c r="G24" s="89" t="s">
        <v>15</v>
      </c>
      <c r="H24" s="117" t="s">
        <v>21</v>
      </c>
      <c r="I24" s="117" t="s">
        <v>34</v>
      </c>
      <c r="J24" s="117" t="s">
        <v>15</v>
      </c>
      <c r="K24" s="89" t="s">
        <v>53</v>
      </c>
      <c r="L24" s="89" t="s">
        <v>127</v>
      </c>
      <c r="M24" s="72"/>
    </row>
    <row r="25" spans="1:13" s="34" customFormat="1" ht="21" customHeight="1" thickBot="1">
      <c r="A25" s="48" t="s">
        <v>54</v>
      </c>
      <c r="B25" s="49">
        <v>34</v>
      </c>
      <c r="C25" s="57"/>
      <c r="D25" s="106"/>
      <c r="E25" s="106"/>
      <c r="F25" s="106"/>
      <c r="G25" s="106"/>
      <c r="H25" s="139"/>
      <c r="I25" s="139"/>
      <c r="J25" s="148"/>
      <c r="K25" s="136"/>
      <c r="L25" s="136"/>
      <c r="M25" s="72"/>
    </row>
    <row r="26" spans="1:13" s="34" customFormat="1" ht="21" customHeight="1" thickBot="1">
      <c r="A26" s="58" t="s">
        <v>55</v>
      </c>
      <c r="B26" s="58">
        <f>SUM(B24:B25)</f>
        <v>50</v>
      </c>
      <c r="D26" s="142"/>
      <c r="E26" s="159"/>
      <c r="F26" s="159"/>
      <c r="G26" s="159"/>
      <c r="H26" s="159"/>
      <c r="I26" s="159"/>
      <c r="J26" s="159"/>
      <c r="K26" s="159"/>
      <c r="L26" s="160"/>
      <c r="M26" s="72"/>
    </row>
    <row r="27" spans="1:13" s="33" customFormat="1" ht="21" customHeight="1" thickBot="1">
      <c r="A27" s="48" t="s">
        <v>56</v>
      </c>
      <c r="B27" s="49">
        <v>19</v>
      </c>
      <c r="C27" s="46"/>
      <c r="D27" s="129" t="s">
        <v>57</v>
      </c>
      <c r="E27" s="129" t="s">
        <v>14</v>
      </c>
      <c r="F27" s="129">
        <v>48</v>
      </c>
      <c r="G27" s="129" t="s">
        <v>15</v>
      </c>
      <c r="H27" s="141" t="s">
        <v>58</v>
      </c>
      <c r="I27" s="129" t="s">
        <v>139</v>
      </c>
      <c r="J27" s="129" t="s">
        <v>15</v>
      </c>
      <c r="K27" s="129" t="s">
        <v>59</v>
      </c>
      <c r="L27" s="129" t="s">
        <v>140</v>
      </c>
      <c r="M27" s="72"/>
    </row>
    <row r="28" spans="1:13" s="33" customFormat="1" ht="21" customHeight="1" thickBot="1">
      <c r="A28" s="48" t="s">
        <v>60</v>
      </c>
      <c r="B28" s="49">
        <v>30</v>
      </c>
      <c r="C28" s="55"/>
      <c r="D28" s="130"/>
      <c r="E28" s="129"/>
      <c r="F28" s="129"/>
      <c r="G28" s="129"/>
      <c r="H28" s="136"/>
      <c r="I28" s="129"/>
      <c r="J28" s="129"/>
      <c r="K28" s="129"/>
      <c r="L28" s="129"/>
      <c r="M28" s="72"/>
    </row>
    <row r="29" spans="1:13" s="33" customFormat="1" ht="21" customHeight="1" thickBot="1">
      <c r="A29" s="53" t="s">
        <v>61</v>
      </c>
      <c r="B29" s="53">
        <f>SUM(B27:B28)</f>
        <v>49</v>
      </c>
      <c r="C29" s="88"/>
      <c r="D29" s="107"/>
      <c r="E29" s="107"/>
      <c r="F29" s="107"/>
      <c r="G29" s="107"/>
      <c r="H29" s="108"/>
      <c r="I29" s="108"/>
      <c r="J29" s="108"/>
      <c r="K29" s="108"/>
      <c r="L29" s="109"/>
      <c r="M29" s="72"/>
    </row>
    <row r="30" spans="1:13" s="33" customFormat="1" ht="21" customHeight="1">
      <c r="A30" s="59" t="s">
        <v>62</v>
      </c>
      <c r="B30" s="60">
        <v>8</v>
      </c>
      <c r="C30" s="61"/>
      <c r="D30" s="115" t="s">
        <v>24</v>
      </c>
      <c r="E30" s="115" t="s">
        <v>14</v>
      </c>
      <c r="F30" s="115">
        <v>48</v>
      </c>
      <c r="G30" s="115" t="s">
        <v>15</v>
      </c>
      <c r="H30" s="115" t="s">
        <v>33</v>
      </c>
      <c r="I30" s="115" t="s">
        <v>137</v>
      </c>
      <c r="J30" s="115" t="s">
        <v>138</v>
      </c>
      <c r="K30" s="115" t="s">
        <v>21</v>
      </c>
      <c r="L30" s="115" t="s">
        <v>136</v>
      </c>
      <c r="M30" s="72"/>
    </row>
    <row r="31" spans="1:13" s="33" customFormat="1" ht="21" customHeight="1">
      <c r="A31" s="48" t="s">
        <v>64</v>
      </c>
      <c r="B31" s="49">
        <v>16</v>
      </c>
      <c r="C31" s="55" t="s">
        <v>65</v>
      </c>
      <c r="D31" s="116"/>
      <c r="E31" s="116"/>
      <c r="F31" s="116"/>
      <c r="G31" s="116"/>
      <c r="H31" s="116"/>
      <c r="I31" s="116"/>
      <c r="J31" s="116"/>
      <c r="K31" s="116"/>
      <c r="L31" s="116"/>
      <c r="M31" s="72"/>
    </row>
    <row r="32" spans="1:13" s="33" customFormat="1" ht="21" customHeight="1">
      <c r="A32" s="48" t="s">
        <v>66</v>
      </c>
      <c r="B32" s="49">
        <v>16</v>
      </c>
      <c r="C32" s="55" t="s">
        <v>65</v>
      </c>
      <c r="D32" s="116"/>
      <c r="E32" s="116"/>
      <c r="F32" s="116"/>
      <c r="G32" s="116"/>
      <c r="H32" s="116"/>
      <c r="I32" s="116"/>
      <c r="J32" s="116"/>
      <c r="K32" s="116"/>
      <c r="L32" s="116"/>
      <c r="M32" s="72"/>
    </row>
    <row r="33" spans="1:13" s="33" customFormat="1" ht="21" customHeight="1">
      <c r="A33" s="53" t="s">
        <v>67</v>
      </c>
      <c r="B33" s="83">
        <f>SUM(B30:B32)</f>
        <v>40</v>
      </c>
      <c r="C33" s="62"/>
      <c r="D33" s="110"/>
      <c r="E33" s="111"/>
      <c r="F33" s="111"/>
      <c r="G33" s="111"/>
      <c r="H33" s="112"/>
      <c r="I33" s="113"/>
      <c r="J33" s="114"/>
      <c r="K33" s="108"/>
      <c r="L33" s="109"/>
      <c r="M33" s="72"/>
    </row>
    <row r="34" spans="1:13" s="33" customFormat="1" ht="27" customHeight="1">
      <c r="A34" s="48" t="s">
        <v>68</v>
      </c>
      <c r="B34" s="49">
        <v>3</v>
      </c>
      <c r="C34" s="46" t="s">
        <v>65</v>
      </c>
      <c r="D34" s="89" t="s">
        <v>69</v>
      </c>
      <c r="E34" s="89" t="s">
        <v>14</v>
      </c>
      <c r="F34" s="89">
        <v>48</v>
      </c>
      <c r="G34" s="89" t="s">
        <v>15</v>
      </c>
      <c r="H34" s="117" t="s">
        <v>53</v>
      </c>
      <c r="I34" s="117" t="s">
        <v>25</v>
      </c>
      <c r="J34" s="89" t="s">
        <v>15</v>
      </c>
      <c r="K34" s="89" t="s">
        <v>49</v>
      </c>
      <c r="L34" s="89" t="s">
        <v>124</v>
      </c>
      <c r="M34" s="72"/>
    </row>
    <row r="35" spans="1:13" s="33" customFormat="1" ht="21" customHeight="1">
      <c r="A35" s="48" t="s">
        <v>70</v>
      </c>
      <c r="B35" s="49">
        <v>13</v>
      </c>
      <c r="C35" s="46" t="s">
        <v>71</v>
      </c>
      <c r="D35" s="131"/>
      <c r="E35" s="131"/>
      <c r="F35" s="131"/>
      <c r="G35" s="131"/>
      <c r="H35" s="118"/>
      <c r="I35" s="118"/>
      <c r="J35" s="131"/>
      <c r="K35" s="131"/>
      <c r="L35" s="131"/>
      <c r="M35" s="72"/>
    </row>
    <row r="36" spans="1:13" s="33" customFormat="1" ht="30" customHeight="1">
      <c r="A36" s="48" t="s">
        <v>72</v>
      </c>
      <c r="B36" s="49">
        <v>7</v>
      </c>
      <c r="C36" s="46" t="s">
        <v>71</v>
      </c>
      <c r="D36" s="131"/>
      <c r="E36" s="131"/>
      <c r="F36" s="131"/>
      <c r="G36" s="131"/>
      <c r="H36" s="118"/>
      <c r="I36" s="118"/>
      <c r="J36" s="131"/>
      <c r="K36" s="131"/>
      <c r="L36" s="131"/>
      <c r="M36" s="72"/>
    </row>
    <row r="37" spans="1:13" s="33" customFormat="1" ht="21" customHeight="1">
      <c r="A37" s="48" t="s">
        <v>73</v>
      </c>
      <c r="B37" s="49">
        <v>3</v>
      </c>
      <c r="C37" s="46" t="s">
        <v>65</v>
      </c>
      <c r="D37" s="131"/>
      <c r="E37" s="131"/>
      <c r="F37" s="131"/>
      <c r="G37" s="131"/>
      <c r="H37" s="118"/>
      <c r="I37" s="118"/>
      <c r="J37" s="131"/>
      <c r="K37" s="131"/>
      <c r="L37" s="131"/>
      <c r="M37" s="72"/>
    </row>
    <row r="38" spans="1:13" s="33" customFormat="1" ht="21" customHeight="1">
      <c r="A38" s="48" t="s">
        <v>74</v>
      </c>
      <c r="B38" s="49">
        <v>4</v>
      </c>
      <c r="C38" s="55" t="s">
        <v>28</v>
      </c>
      <c r="D38" s="132"/>
      <c r="E38" s="132"/>
      <c r="F38" s="132"/>
      <c r="G38" s="132"/>
      <c r="H38" s="119"/>
      <c r="I38" s="119"/>
      <c r="J38" s="132"/>
      <c r="K38" s="132"/>
      <c r="L38" s="132"/>
      <c r="M38" s="72"/>
    </row>
    <row r="39" spans="1:13" s="33" customFormat="1" ht="21" customHeight="1">
      <c r="A39" s="48" t="s">
        <v>75</v>
      </c>
      <c r="B39" s="49">
        <v>2</v>
      </c>
      <c r="C39" s="55"/>
      <c r="D39" s="132"/>
      <c r="E39" s="132"/>
      <c r="F39" s="132"/>
      <c r="G39" s="132"/>
      <c r="H39" s="119"/>
      <c r="I39" s="119"/>
      <c r="J39" s="132"/>
      <c r="K39" s="132"/>
      <c r="L39" s="132"/>
      <c r="M39" s="72"/>
    </row>
    <row r="40" spans="1:13" s="33" customFormat="1" ht="21" customHeight="1">
      <c r="A40" s="48" t="s">
        <v>76</v>
      </c>
      <c r="B40" s="49">
        <v>2</v>
      </c>
      <c r="C40" s="55"/>
      <c r="D40" s="132"/>
      <c r="E40" s="132"/>
      <c r="F40" s="132"/>
      <c r="G40" s="132"/>
      <c r="H40" s="119"/>
      <c r="I40" s="119"/>
      <c r="J40" s="132"/>
      <c r="K40" s="132"/>
      <c r="L40" s="132"/>
      <c r="M40" s="72"/>
    </row>
    <row r="41" spans="1:13" s="33" customFormat="1" ht="21" customHeight="1">
      <c r="A41" s="48" t="s">
        <v>77</v>
      </c>
      <c r="B41" s="49">
        <v>2</v>
      </c>
      <c r="C41" s="55" t="s">
        <v>78</v>
      </c>
      <c r="D41" s="132"/>
      <c r="E41" s="132"/>
      <c r="F41" s="132"/>
      <c r="G41" s="132"/>
      <c r="H41" s="119"/>
      <c r="I41" s="119"/>
      <c r="J41" s="132"/>
      <c r="K41" s="132"/>
      <c r="L41" s="132"/>
      <c r="M41" s="72"/>
    </row>
    <row r="42" spans="1:13" s="33" customFormat="1" ht="21" customHeight="1" thickBot="1">
      <c r="A42" s="48" t="s">
        <v>79</v>
      </c>
      <c r="B42" s="49">
        <v>1</v>
      </c>
      <c r="C42" s="55"/>
      <c r="D42" s="133"/>
      <c r="E42" s="133"/>
      <c r="F42" s="133"/>
      <c r="G42" s="133"/>
      <c r="H42" s="120"/>
      <c r="I42" s="120"/>
      <c r="J42" s="133"/>
      <c r="K42" s="133"/>
      <c r="L42" s="133"/>
      <c r="M42" s="72"/>
    </row>
    <row r="43" spans="1:13" s="33" customFormat="1" ht="21" customHeight="1" thickBot="1">
      <c r="A43" s="63" t="s">
        <v>80</v>
      </c>
      <c r="B43" s="63">
        <f>SUM(B34:B42)</f>
        <v>37</v>
      </c>
      <c r="C43" s="64"/>
      <c r="D43" s="157"/>
      <c r="E43" s="149"/>
      <c r="F43" s="149"/>
      <c r="G43" s="149"/>
      <c r="H43" s="158"/>
      <c r="I43" s="158"/>
      <c r="J43" s="150"/>
      <c r="K43" s="150"/>
      <c r="L43" s="151"/>
      <c r="M43" s="72"/>
    </row>
    <row r="44" spans="1:12" ht="17.25" customHeight="1">
      <c r="A44" s="65"/>
      <c r="B44" s="35"/>
      <c r="C44" s="66"/>
      <c r="D44" s="41"/>
      <c r="E44" s="41"/>
      <c r="F44" s="41"/>
      <c r="G44" s="41"/>
      <c r="H44" s="42"/>
      <c r="I44" s="42"/>
      <c r="J44" s="42"/>
      <c r="K44" s="2"/>
      <c r="L44" s="42"/>
    </row>
    <row r="45" spans="1:13" s="35" customFormat="1" ht="27.75" customHeight="1">
      <c r="A45" s="67"/>
      <c r="B45" s="68"/>
      <c r="D45" s="69"/>
      <c r="E45" s="69"/>
      <c r="F45" s="69"/>
      <c r="G45" s="70"/>
      <c r="H45" s="71"/>
      <c r="I45" s="71"/>
      <c r="J45" s="71"/>
      <c r="K45" s="10"/>
      <c r="M45" s="65"/>
    </row>
    <row r="46" spans="1:13" s="35" customFormat="1" ht="14.25">
      <c r="A46" s="65"/>
      <c r="C46" s="66"/>
      <c r="D46" s="69"/>
      <c r="E46" s="69"/>
      <c r="F46" s="69"/>
      <c r="G46" s="69"/>
      <c r="H46" s="71"/>
      <c r="I46" s="71"/>
      <c r="J46" s="71"/>
      <c r="K46" s="10"/>
      <c r="L46" s="71"/>
      <c r="M46" s="65"/>
    </row>
    <row r="47" spans="1:13" s="35" customFormat="1" ht="55.5" customHeight="1">
      <c r="A47" s="121"/>
      <c r="B47" s="122"/>
      <c r="C47" s="66"/>
      <c r="D47" s="69"/>
      <c r="E47" s="69"/>
      <c r="F47" s="69"/>
      <c r="G47" s="69"/>
      <c r="H47" s="71"/>
      <c r="I47" s="71"/>
      <c r="J47" s="71"/>
      <c r="K47" s="10"/>
      <c r="L47" s="71"/>
      <c r="M47" s="65"/>
    </row>
    <row r="48" spans="1:13" s="35" customFormat="1" ht="14.25">
      <c r="A48" s="65"/>
      <c r="C48" s="66"/>
      <c r="D48" s="69"/>
      <c r="E48" s="69"/>
      <c r="F48" s="69"/>
      <c r="G48" s="69"/>
      <c r="H48" s="71"/>
      <c r="I48" s="71"/>
      <c r="J48" s="71"/>
      <c r="K48" s="10"/>
      <c r="L48" s="71"/>
      <c r="M48" s="65"/>
    </row>
    <row r="49" spans="1:13" s="35" customFormat="1" ht="14.25">
      <c r="A49" s="36"/>
      <c r="B49" s="37"/>
      <c r="C49" s="38"/>
      <c r="D49" s="69"/>
      <c r="E49" s="69"/>
      <c r="F49" s="69"/>
      <c r="G49" s="69"/>
      <c r="H49" s="71"/>
      <c r="I49" s="71"/>
      <c r="J49" s="71"/>
      <c r="K49" s="10"/>
      <c r="L49" s="71"/>
      <c r="M49" s="65"/>
    </row>
  </sheetData>
  <sheetProtection/>
  <mergeCells count="108">
    <mergeCell ref="D43:L43"/>
    <mergeCell ref="D26:L26"/>
    <mergeCell ref="D12:L12"/>
    <mergeCell ref="D8:L8"/>
    <mergeCell ref="D6:L6"/>
    <mergeCell ref="K34:K42"/>
    <mergeCell ref="L30:L32"/>
    <mergeCell ref="L34:L42"/>
    <mergeCell ref="J30:J32"/>
    <mergeCell ref="J34:J42"/>
    <mergeCell ref="L4:L5"/>
    <mergeCell ref="L9:L11"/>
    <mergeCell ref="L17:L19"/>
    <mergeCell ref="L21:L22"/>
    <mergeCell ref="L24:L25"/>
    <mergeCell ref="L27:L28"/>
    <mergeCell ref="L13:L15"/>
    <mergeCell ref="J27:J28"/>
    <mergeCell ref="D16:L16"/>
    <mergeCell ref="D20:L20"/>
    <mergeCell ref="K4:K5"/>
    <mergeCell ref="K9:K11"/>
    <mergeCell ref="K13:K15"/>
    <mergeCell ref="K17:K19"/>
    <mergeCell ref="K21:K22"/>
    <mergeCell ref="K24:K25"/>
    <mergeCell ref="J23:L23"/>
    <mergeCell ref="D9:D11"/>
    <mergeCell ref="D13:D15"/>
    <mergeCell ref="D17:D19"/>
    <mergeCell ref="K27:K28"/>
    <mergeCell ref="K30:K32"/>
    <mergeCell ref="J9:J11"/>
    <mergeCell ref="J13:J15"/>
    <mergeCell ref="J17:J19"/>
    <mergeCell ref="J21:J22"/>
    <mergeCell ref="J24:J25"/>
    <mergeCell ref="I13:I15"/>
    <mergeCell ref="I17:I19"/>
    <mergeCell ref="I21:I22"/>
    <mergeCell ref="I24:I25"/>
    <mergeCell ref="I27:I28"/>
    <mergeCell ref="D23:I23"/>
    <mergeCell ref="G27:G28"/>
    <mergeCell ref="G30:G32"/>
    <mergeCell ref="G34:G42"/>
    <mergeCell ref="H4:H5"/>
    <mergeCell ref="H9:H11"/>
    <mergeCell ref="H13:H15"/>
    <mergeCell ref="H17:H19"/>
    <mergeCell ref="H21:H22"/>
    <mergeCell ref="H24:H25"/>
    <mergeCell ref="H27:H28"/>
    <mergeCell ref="F24:F25"/>
    <mergeCell ref="F27:F28"/>
    <mergeCell ref="F30:F32"/>
    <mergeCell ref="F34:F42"/>
    <mergeCell ref="G4:G5"/>
    <mergeCell ref="G9:G11"/>
    <mergeCell ref="G13:G15"/>
    <mergeCell ref="G17:G19"/>
    <mergeCell ref="G21:G22"/>
    <mergeCell ref="G24:G25"/>
    <mergeCell ref="E24:E25"/>
    <mergeCell ref="E27:E28"/>
    <mergeCell ref="E30:E32"/>
    <mergeCell ref="E34:E42"/>
    <mergeCell ref="F2:F3"/>
    <mergeCell ref="F4:F5"/>
    <mergeCell ref="F9:F11"/>
    <mergeCell ref="F13:F15"/>
    <mergeCell ref="F17:F19"/>
    <mergeCell ref="F21:F22"/>
    <mergeCell ref="D24:D25"/>
    <mergeCell ref="D27:D28"/>
    <mergeCell ref="D30:D32"/>
    <mergeCell ref="D34:D42"/>
    <mergeCell ref="E2:E3"/>
    <mergeCell ref="E4:E5"/>
    <mergeCell ref="E9:E11"/>
    <mergeCell ref="E13:E15"/>
    <mergeCell ref="E17:E19"/>
    <mergeCell ref="E21:E22"/>
    <mergeCell ref="A47:B47"/>
    <mergeCell ref="A2:A3"/>
    <mergeCell ref="A4:A5"/>
    <mergeCell ref="B2:B3"/>
    <mergeCell ref="B4:B5"/>
    <mergeCell ref="C2:C3"/>
    <mergeCell ref="C4:C5"/>
    <mergeCell ref="D29:I29"/>
    <mergeCell ref="J29:L29"/>
    <mergeCell ref="D33:I33"/>
    <mergeCell ref="J33:L33"/>
    <mergeCell ref="H30:H32"/>
    <mergeCell ref="H34:H42"/>
    <mergeCell ref="I30:I32"/>
    <mergeCell ref="I34:I42"/>
    <mergeCell ref="D21:D22"/>
    <mergeCell ref="A1:D1"/>
    <mergeCell ref="E1:L1"/>
    <mergeCell ref="G2:I2"/>
    <mergeCell ref="J2:L2"/>
    <mergeCell ref="D2:D3"/>
    <mergeCell ref="D4:D5"/>
    <mergeCell ref="I4:I5"/>
    <mergeCell ref="J4:J5"/>
    <mergeCell ref="I9:I11"/>
  </mergeCells>
  <printOptions/>
  <pageMargins left="0.31496062992125984" right="0.5511811023622047" top="0.15748031496062992" bottom="0.1968503937007874" header="0.5118110236220472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M11" sqref="M11"/>
    </sheetView>
  </sheetViews>
  <sheetFormatPr defaultColWidth="8.75390625" defaultRowHeight="14.25"/>
  <cols>
    <col min="1" max="1" width="29.75390625" style="24" customWidth="1"/>
    <col min="2" max="2" width="8.625" style="24" customWidth="1"/>
    <col min="3" max="3" width="10.25390625" style="24" customWidth="1"/>
    <col min="4" max="4" width="6.875" style="24" customWidth="1"/>
    <col min="5" max="5" width="10.50390625" style="24" customWidth="1"/>
    <col min="6" max="6" width="7.625" style="24" customWidth="1"/>
    <col min="7" max="7" width="7.75390625" style="24" customWidth="1"/>
    <col min="8" max="8" width="10.75390625" style="25" customWidth="1"/>
    <col min="9" max="9" width="8.125" style="25" customWidth="1"/>
    <col min="10" max="32" width="9.00390625" style="24" bestFit="1" customWidth="1"/>
    <col min="33" max="16384" width="8.75390625" style="24" customWidth="1"/>
  </cols>
  <sheetData>
    <row r="1" spans="1:9" ht="51" customHeight="1">
      <c r="A1" s="168" t="s">
        <v>81</v>
      </c>
      <c r="B1" s="169"/>
      <c r="C1" s="169"/>
      <c r="D1" s="169"/>
      <c r="E1" s="169"/>
      <c r="F1" s="169"/>
      <c r="G1" s="169"/>
      <c r="H1" s="169"/>
      <c r="I1" s="169"/>
    </row>
    <row r="2" spans="1:9" ht="40.5">
      <c r="A2" s="20" t="s">
        <v>82</v>
      </c>
      <c r="B2" s="19" t="s">
        <v>2</v>
      </c>
      <c r="C2" s="19" t="s">
        <v>83</v>
      </c>
      <c r="D2" s="20" t="s">
        <v>4</v>
      </c>
      <c r="E2" s="20" t="s">
        <v>5</v>
      </c>
      <c r="F2" s="20" t="s">
        <v>6</v>
      </c>
      <c r="G2" s="20" t="s">
        <v>9</v>
      </c>
      <c r="H2" s="20" t="s">
        <v>10</v>
      </c>
      <c r="I2" s="20" t="s">
        <v>11</v>
      </c>
    </row>
    <row r="3" spans="1:9" ht="29.25" customHeight="1">
      <c r="A3" s="26" t="s">
        <v>84</v>
      </c>
      <c r="B3" s="27">
        <v>1</v>
      </c>
      <c r="C3" s="28" t="s">
        <v>85</v>
      </c>
      <c r="D3" s="163" t="s">
        <v>13</v>
      </c>
      <c r="E3" s="163" t="s">
        <v>86</v>
      </c>
      <c r="F3" s="163">
        <v>48</v>
      </c>
      <c r="G3" s="163" t="s">
        <v>15</v>
      </c>
      <c r="H3" s="163" t="s">
        <v>87</v>
      </c>
      <c r="I3" s="163" t="s">
        <v>34</v>
      </c>
    </row>
    <row r="4" spans="1:9" ht="29.25" customHeight="1">
      <c r="A4" s="26" t="s">
        <v>72</v>
      </c>
      <c r="B4" s="27">
        <v>4</v>
      </c>
      <c r="C4" s="28" t="s">
        <v>88</v>
      </c>
      <c r="D4" s="164"/>
      <c r="E4" s="164"/>
      <c r="F4" s="164"/>
      <c r="G4" s="164"/>
      <c r="H4" s="164"/>
      <c r="I4" s="164"/>
    </row>
    <row r="5" spans="1:9" ht="29.25" customHeight="1">
      <c r="A5" s="26" t="s">
        <v>73</v>
      </c>
      <c r="B5" s="27">
        <v>1</v>
      </c>
      <c r="C5" s="28" t="s">
        <v>89</v>
      </c>
      <c r="D5" s="164"/>
      <c r="E5" s="164"/>
      <c r="F5" s="164"/>
      <c r="G5" s="164"/>
      <c r="H5" s="164"/>
      <c r="I5" s="164"/>
    </row>
    <row r="6" spans="1:9" ht="29.25" customHeight="1">
      <c r="A6" s="26" t="s">
        <v>90</v>
      </c>
      <c r="B6" s="27">
        <v>2</v>
      </c>
      <c r="C6" s="28" t="s">
        <v>85</v>
      </c>
      <c r="D6" s="164"/>
      <c r="E6" s="164"/>
      <c r="F6" s="164"/>
      <c r="G6" s="164"/>
      <c r="H6" s="164"/>
      <c r="I6" s="164"/>
    </row>
    <row r="7" spans="1:9" ht="29.25" customHeight="1">
      <c r="A7" s="26" t="s">
        <v>68</v>
      </c>
      <c r="B7" s="27">
        <v>1</v>
      </c>
      <c r="C7" s="28" t="s">
        <v>89</v>
      </c>
      <c r="D7" s="164"/>
      <c r="E7" s="164"/>
      <c r="F7" s="164"/>
      <c r="G7" s="164"/>
      <c r="H7" s="164"/>
      <c r="I7" s="164"/>
    </row>
    <row r="8" spans="1:9" ht="29.25" customHeight="1">
      <c r="A8" s="26" t="s">
        <v>74</v>
      </c>
      <c r="B8" s="27">
        <v>1</v>
      </c>
      <c r="C8" s="28" t="s">
        <v>85</v>
      </c>
      <c r="D8" s="164"/>
      <c r="E8" s="164"/>
      <c r="F8" s="164"/>
      <c r="G8" s="164"/>
      <c r="H8" s="164"/>
      <c r="I8" s="164"/>
    </row>
    <row r="9" spans="1:9" ht="29.25" customHeight="1">
      <c r="A9" s="26" t="s">
        <v>70</v>
      </c>
      <c r="B9" s="27">
        <v>4</v>
      </c>
      <c r="C9" s="28" t="s">
        <v>88</v>
      </c>
      <c r="D9" s="164"/>
      <c r="E9" s="164"/>
      <c r="F9" s="164"/>
      <c r="G9" s="164"/>
      <c r="H9" s="164"/>
      <c r="I9" s="164"/>
    </row>
    <row r="10" spans="1:9" ht="29.25" customHeight="1">
      <c r="A10" s="26" t="s">
        <v>40</v>
      </c>
      <c r="B10" s="27">
        <v>1</v>
      </c>
      <c r="C10" s="28" t="s">
        <v>85</v>
      </c>
      <c r="D10" s="164"/>
      <c r="E10" s="164"/>
      <c r="F10" s="164"/>
      <c r="G10" s="164"/>
      <c r="H10" s="164"/>
      <c r="I10" s="164"/>
    </row>
    <row r="11" spans="1:9" ht="29.25" customHeight="1">
      <c r="A11" s="26" t="s">
        <v>36</v>
      </c>
      <c r="B11" s="28">
        <v>1</v>
      </c>
      <c r="C11" s="28" t="s">
        <v>89</v>
      </c>
      <c r="D11" s="164"/>
      <c r="E11" s="164"/>
      <c r="F11" s="164"/>
      <c r="G11" s="164"/>
      <c r="H11" s="164"/>
      <c r="I11" s="164"/>
    </row>
    <row r="12" spans="1:9" ht="29.25" customHeight="1">
      <c r="A12" s="26" t="s">
        <v>91</v>
      </c>
      <c r="B12" s="28">
        <v>2</v>
      </c>
      <c r="C12" s="28" t="s">
        <v>89</v>
      </c>
      <c r="D12" s="164"/>
      <c r="E12" s="164"/>
      <c r="F12" s="164"/>
      <c r="G12" s="164"/>
      <c r="H12" s="164"/>
      <c r="I12" s="164"/>
    </row>
    <row r="13" spans="1:9" ht="15.75">
      <c r="A13" s="29" t="s">
        <v>92</v>
      </c>
      <c r="B13" s="30">
        <f>SUM(B3:B12)</f>
        <v>18</v>
      </c>
      <c r="C13" s="30"/>
      <c r="D13" s="165"/>
      <c r="E13" s="166"/>
      <c r="F13" s="166"/>
      <c r="G13" s="166"/>
      <c r="H13" s="166"/>
      <c r="I13" s="167"/>
    </row>
    <row r="14" spans="8:9" s="23" customFormat="1" ht="14.25">
      <c r="H14" s="31"/>
      <c r="I14" s="31"/>
    </row>
    <row r="15" spans="1:9" s="23" customFormat="1" ht="14.25">
      <c r="A15" s="32" t="s">
        <v>93</v>
      </c>
      <c r="H15" s="31"/>
      <c r="I15" s="31"/>
    </row>
    <row r="16" spans="1:9" s="23" customFormat="1" ht="14.25">
      <c r="A16" s="32" t="s">
        <v>94</v>
      </c>
      <c r="H16" s="31"/>
      <c r="I16" s="31"/>
    </row>
    <row r="17" spans="8:9" s="23" customFormat="1" ht="14.25">
      <c r="H17" s="31"/>
      <c r="I17" s="31"/>
    </row>
    <row r="18" spans="8:9" s="23" customFormat="1" ht="14.25">
      <c r="H18" s="31"/>
      <c r="I18" s="31"/>
    </row>
  </sheetData>
  <sheetProtection/>
  <mergeCells count="8">
    <mergeCell ref="G3:G12"/>
    <mergeCell ref="H3:H12"/>
    <mergeCell ref="I3:I12"/>
    <mergeCell ref="D13:I13"/>
    <mergeCell ref="A1:I1"/>
    <mergeCell ref="D3:D12"/>
    <mergeCell ref="E3:E12"/>
    <mergeCell ref="F3:F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E21" sqref="D21:E21"/>
    </sheetView>
  </sheetViews>
  <sheetFormatPr defaultColWidth="8.75390625" defaultRowHeight="14.25"/>
  <cols>
    <col min="1" max="1" width="35.625" style="3" customWidth="1"/>
    <col min="2" max="2" width="7.75390625" style="17" customWidth="1"/>
    <col min="3" max="3" width="13.125" style="17" customWidth="1"/>
    <col min="4" max="4" width="13.375" style="17" customWidth="1"/>
    <col min="5" max="5" width="9.00390625" style="17" bestFit="1" customWidth="1"/>
    <col min="6" max="6" width="10.875" style="17" customWidth="1"/>
    <col min="7" max="7" width="12.375" style="17" customWidth="1"/>
    <col min="8" max="31" width="9.00390625" style="17" bestFit="1" customWidth="1"/>
    <col min="32" max="16384" width="8.75390625" style="17" customWidth="1"/>
  </cols>
  <sheetData>
    <row r="1" spans="1:8" ht="38.25" customHeight="1">
      <c r="A1" s="170" t="s">
        <v>176</v>
      </c>
      <c r="B1" s="171"/>
      <c r="C1" s="171"/>
      <c r="D1" s="171"/>
      <c r="E1" s="171"/>
      <c r="F1" s="171"/>
      <c r="G1" s="171"/>
      <c r="H1" s="171"/>
    </row>
    <row r="2" spans="1:8" s="16" customFormat="1" ht="27.75" customHeight="1">
      <c r="A2" s="19" t="s">
        <v>95</v>
      </c>
      <c r="B2" s="18" t="s">
        <v>2</v>
      </c>
      <c r="C2" s="20" t="s">
        <v>4</v>
      </c>
      <c r="D2" s="20" t="s">
        <v>5</v>
      </c>
      <c r="E2" s="20" t="s">
        <v>6</v>
      </c>
      <c r="F2" s="20" t="s">
        <v>9</v>
      </c>
      <c r="G2" s="20" t="s">
        <v>10</v>
      </c>
      <c r="H2" s="20" t="s">
        <v>11</v>
      </c>
    </row>
    <row r="3" spans="1:8" s="3" customFormat="1" ht="28.5" customHeight="1">
      <c r="A3" s="28" t="s">
        <v>175</v>
      </c>
      <c r="B3" s="28">
        <v>1</v>
      </c>
      <c r="C3" s="174" t="s">
        <v>96</v>
      </c>
      <c r="D3" s="174" t="s">
        <v>86</v>
      </c>
      <c r="E3" s="174">
        <v>32</v>
      </c>
      <c r="F3" s="177" t="s">
        <v>97</v>
      </c>
      <c r="G3" s="174" t="s">
        <v>119</v>
      </c>
      <c r="H3" s="174" t="s">
        <v>44</v>
      </c>
    </row>
    <row r="4" spans="1:8" s="3" customFormat="1" ht="28.5" customHeight="1">
      <c r="A4" s="28" t="s">
        <v>177</v>
      </c>
      <c r="B4" s="28">
        <v>1</v>
      </c>
      <c r="C4" s="175"/>
      <c r="D4" s="175"/>
      <c r="E4" s="175"/>
      <c r="F4" s="178"/>
      <c r="G4" s="175"/>
      <c r="H4" s="175"/>
    </row>
    <row r="5" spans="1:8" s="3" customFormat="1" ht="28.5" customHeight="1">
      <c r="A5" s="28" t="s">
        <v>157</v>
      </c>
      <c r="B5" s="28">
        <v>2</v>
      </c>
      <c r="C5" s="175"/>
      <c r="D5" s="175"/>
      <c r="E5" s="175"/>
      <c r="F5" s="178"/>
      <c r="G5" s="175"/>
      <c r="H5" s="175"/>
    </row>
    <row r="6" spans="1:8" s="3" customFormat="1" ht="28.5" customHeight="1">
      <c r="A6" s="28" t="s">
        <v>156</v>
      </c>
      <c r="B6" s="28">
        <v>6</v>
      </c>
      <c r="C6" s="175"/>
      <c r="D6" s="175"/>
      <c r="E6" s="175"/>
      <c r="F6" s="178"/>
      <c r="G6" s="175"/>
      <c r="H6" s="175"/>
    </row>
    <row r="7" spans="1:8" s="3" customFormat="1" ht="28.5" customHeight="1">
      <c r="A7" s="28" t="s">
        <v>178</v>
      </c>
      <c r="B7" s="28">
        <v>2</v>
      </c>
      <c r="C7" s="175"/>
      <c r="D7" s="175"/>
      <c r="E7" s="175"/>
      <c r="F7" s="178"/>
      <c r="G7" s="175"/>
      <c r="H7" s="175"/>
    </row>
    <row r="8" spans="1:8" s="3" customFormat="1" ht="28.5" customHeight="1">
      <c r="A8" s="28" t="s">
        <v>133</v>
      </c>
      <c r="B8" s="28">
        <v>1</v>
      </c>
      <c r="C8" s="175"/>
      <c r="D8" s="175"/>
      <c r="E8" s="175"/>
      <c r="F8" s="178"/>
      <c r="G8" s="175"/>
      <c r="H8" s="175"/>
    </row>
    <row r="9" spans="1:8" s="3" customFormat="1" ht="28.5" customHeight="1">
      <c r="A9" s="28" t="s">
        <v>179</v>
      </c>
      <c r="B9" s="28">
        <v>2</v>
      </c>
      <c r="C9" s="175"/>
      <c r="D9" s="175"/>
      <c r="E9" s="175"/>
      <c r="F9" s="178"/>
      <c r="G9" s="175"/>
      <c r="H9" s="175"/>
    </row>
    <row r="10" spans="1:8" s="3" customFormat="1" ht="28.5" customHeight="1">
      <c r="A10" s="28" t="s">
        <v>68</v>
      </c>
      <c r="B10" s="28">
        <v>1</v>
      </c>
      <c r="C10" s="175"/>
      <c r="D10" s="175"/>
      <c r="E10" s="175"/>
      <c r="F10" s="178"/>
      <c r="G10" s="175"/>
      <c r="H10" s="175"/>
    </row>
    <row r="11" spans="1:8" s="3" customFormat="1" ht="28.5" customHeight="1">
      <c r="A11" s="28" t="s">
        <v>131</v>
      </c>
      <c r="B11" s="28">
        <v>1</v>
      </c>
      <c r="C11" s="176"/>
      <c r="D11" s="176"/>
      <c r="E11" s="176"/>
      <c r="F11" s="179"/>
      <c r="G11" s="176"/>
      <c r="H11" s="176"/>
    </row>
    <row r="12" spans="1:8" ht="18" customHeight="1">
      <c r="A12" s="21" t="s">
        <v>20</v>
      </c>
      <c r="B12" s="22">
        <f>SUM(B3:B11)</f>
        <v>17</v>
      </c>
      <c r="C12" s="172"/>
      <c r="D12" s="172"/>
      <c r="E12" s="172"/>
      <c r="F12" s="172"/>
      <c r="G12" s="172"/>
      <c r="H12" s="172"/>
    </row>
    <row r="13" spans="1:10" ht="22.5" customHeight="1">
      <c r="A13" s="173"/>
      <c r="B13" s="173"/>
      <c r="C13" s="173"/>
      <c r="D13" s="173"/>
      <c r="E13" s="173"/>
      <c r="F13" s="173"/>
      <c r="G13" s="173"/>
      <c r="H13" s="173"/>
      <c r="I13" s="15"/>
      <c r="J13" s="15"/>
    </row>
  </sheetData>
  <sheetProtection/>
  <mergeCells count="9">
    <mergeCell ref="A1:H1"/>
    <mergeCell ref="C12:H12"/>
    <mergeCell ref="A13:H13"/>
    <mergeCell ref="C3:C11"/>
    <mergeCell ref="D3:D11"/>
    <mergeCell ref="E3:E11"/>
    <mergeCell ref="F3:F11"/>
    <mergeCell ref="G3:G11"/>
    <mergeCell ref="H3:H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0" zoomScaleNormal="80" workbookViewId="0" topLeftCell="A1">
      <selection activeCell="O47" sqref="O47"/>
    </sheetView>
  </sheetViews>
  <sheetFormatPr defaultColWidth="8.75390625" defaultRowHeight="14.25"/>
  <cols>
    <col min="1" max="1" width="36.25390625" style="3" customWidth="1"/>
    <col min="2" max="2" width="19.00390625" style="3" customWidth="1"/>
    <col min="3" max="3" width="11.375" style="3" customWidth="1"/>
    <col min="4" max="4" width="12.50390625" style="3" customWidth="1"/>
    <col min="5" max="5" width="12.00390625" style="3" customWidth="1"/>
    <col min="6" max="6" width="10.75390625" style="3" customWidth="1"/>
    <col min="7" max="7" width="11.125" style="3" customWidth="1"/>
    <col min="8" max="8" width="10.25390625" style="3" customWidth="1"/>
    <col min="9" max="32" width="9.00390625" style="3" bestFit="1" customWidth="1"/>
    <col min="33" max="16384" width="8.75390625" style="3" customWidth="1"/>
  </cols>
  <sheetData>
    <row r="1" spans="1:8" s="9" customFormat="1" ht="42.75" customHeight="1">
      <c r="A1" s="180" t="s">
        <v>98</v>
      </c>
      <c r="B1" s="180"/>
      <c r="C1" s="10"/>
      <c r="D1" s="10"/>
      <c r="E1" s="10"/>
      <c r="F1" s="10"/>
      <c r="G1" s="10"/>
      <c r="H1" s="10"/>
    </row>
    <row r="2" spans="1:8" ht="24" customHeight="1">
      <c r="A2" s="5" t="s">
        <v>1</v>
      </c>
      <c r="B2" s="5" t="s">
        <v>2</v>
      </c>
      <c r="C2" s="5" t="s">
        <v>4</v>
      </c>
      <c r="D2" s="5" t="s">
        <v>5</v>
      </c>
      <c r="E2" s="5" t="s">
        <v>6</v>
      </c>
      <c r="F2" s="5" t="s">
        <v>9</v>
      </c>
      <c r="G2" s="5" t="s">
        <v>10</v>
      </c>
      <c r="H2" s="5" t="s">
        <v>11</v>
      </c>
    </row>
    <row r="3" spans="1:8" ht="24" customHeight="1">
      <c r="A3" s="28" t="s">
        <v>150</v>
      </c>
      <c r="B3" s="28">
        <v>9</v>
      </c>
      <c r="C3" s="177" t="s">
        <v>99</v>
      </c>
      <c r="D3" s="177" t="s">
        <v>86</v>
      </c>
      <c r="E3" s="177">
        <v>16</v>
      </c>
      <c r="F3" s="177" t="s">
        <v>100</v>
      </c>
      <c r="G3" s="177" t="s">
        <v>145</v>
      </c>
      <c r="H3" s="177" t="s">
        <v>159</v>
      </c>
    </row>
    <row r="4" spans="1:8" ht="24" customHeight="1">
      <c r="A4" s="28" t="s">
        <v>151</v>
      </c>
      <c r="B4" s="28">
        <v>21</v>
      </c>
      <c r="C4" s="191"/>
      <c r="D4" s="191"/>
      <c r="E4" s="191"/>
      <c r="F4" s="191"/>
      <c r="G4" s="191"/>
      <c r="H4" s="191"/>
    </row>
    <row r="5" spans="1:8" ht="24" customHeight="1">
      <c r="A5" s="28" t="s">
        <v>152</v>
      </c>
      <c r="B5" s="28">
        <v>31</v>
      </c>
      <c r="C5" s="191"/>
      <c r="D5" s="191"/>
      <c r="E5" s="191"/>
      <c r="F5" s="191"/>
      <c r="G5" s="191"/>
      <c r="H5" s="191"/>
    </row>
    <row r="6" spans="1:8" ht="24" customHeight="1">
      <c r="A6" s="28" t="s">
        <v>155</v>
      </c>
      <c r="B6" s="28">
        <v>38</v>
      </c>
      <c r="C6" s="191"/>
      <c r="D6" s="191"/>
      <c r="E6" s="191"/>
      <c r="F6" s="191"/>
      <c r="G6" s="191"/>
      <c r="H6" s="191"/>
    </row>
    <row r="7" spans="1:8" ht="24" customHeight="1">
      <c r="A7" s="28" t="s">
        <v>157</v>
      </c>
      <c r="B7" s="28">
        <v>34</v>
      </c>
      <c r="C7" s="191"/>
      <c r="D7" s="191"/>
      <c r="E7" s="191"/>
      <c r="F7" s="191"/>
      <c r="G7" s="191"/>
      <c r="H7" s="191"/>
    </row>
    <row r="8" spans="1:8" ht="24" customHeight="1">
      <c r="A8" s="28" t="s">
        <v>168</v>
      </c>
      <c r="B8" s="60">
        <v>8</v>
      </c>
      <c r="C8" s="191"/>
      <c r="D8" s="191"/>
      <c r="E8" s="191"/>
      <c r="F8" s="191"/>
      <c r="G8" s="191"/>
      <c r="H8" s="191"/>
    </row>
    <row r="9" spans="1:8" ht="24" customHeight="1">
      <c r="A9" s="28" t="s">
        <v>169</v>
      </c>
      <c r="B9" s="49">
        <v>17</v>
      </c>
      <c r="C9" s="191"/>
      <c r="D9" s="191"/>
      <c r="E9" s="191"/>
      <c r="F9" s="191"/>
      <c r="G9" s="191"/>
      <c r="H9" s="191"/>
    </row>
    <row r="10" spans="1:8" ht="24" customHeight="1">
      <c r="A10" s="28" t="s">
        <v>170</v>
      </c>
      <c r="B10" s="49">
        <v>17</v>
      </c>
      <c r="C10" s="191"/>
      <c r="D10" s="191"/>
      <c r="E10" s="191"/>
      <c r="F10" s="191"/>
      <c r="G10" s="191"/>
      <c r="H10" s="191"/>
    </row>
    <row r="11" spans="1:8" ht="24" customHeight="1">
      <c r="A11" s="7" t="s">
        <v>20</v>
      </c>
      <c r="B11" s="7">
        <f>SUM(B3:B10)</f>
        <v>175</v>
      </c>
      <c r="C11" s="181"/>
      <c r="D11" s="182"/>
      <c r="E11" s="182"/>
      <c r="F11" s="182"/>
      <c r="G11" s="182"/>
      <c r="H11" s="183"/>
    </row>
    <row r="12" spans="1:8" ht="15" customHeight="1">
      <c r="A12" s="28" t="s">
        <v>149</v>
      </c>
      <c r="B12" s="28">
        <v>102</v>
      </c>
      <c r="C12" s="174" t="s">
        <v>99</v>
      </c>
      <c r="D12" s="174" t="s">
        <v>86</v>
      </c>
      <c r="E12" s="174">
        <v>16</v>
      </c>
      <c r="F12" s="174" t="s">
        <v>100</v>
      </c>
      <c r="G12" s="174" t="s">
        <v>147</v>
      </c>
      <c r="H12" s="174" t="s">
        <v>159</v>
      </c>
    </row>
    <row r="13" spans="1:8" ht="15" customHeight="1">
      <c r="A13" s="28" t="s">
        <v>153</v>
      </c>
      <c r="B13" s="28">
        <v>35</v>
      </c>
      <c r="C13" s="192"/>
      <c r="D13" s="192"/>
      <c r="E13" s="192"/>
      <c r="F13" s="192"/>
      <c r="G13" s="192"/>
      <c r="H13" s="192"/>
    </row>
    <row r="14" spans="1:8" ht="15" customHeight="1">
      <c r="A14" s="28" t="s">
        <v>154</v>
      </c>
      <c r="B14" s="28">
        <v>41</v>
      </c>
      <c r="C14" s="192"/>
      <c r="D14" s="192"/>
      <c r="E14" s="192"/>
      <c r="F14" s="192"/>
      <c r="G14" s="192"/>
      <c r="H14" s="192"/>
    </row>
    <row r="15" spans="1:8" ht="22.5" customHeight="1">
      <c r="A15" s="7" t="s">
        <v>22</v>
      </c>
      <c r="B15" s="7">
        <f>SUM(B12:B14)</f>
        <v>178</v>
      </c>
      <c r="C15" s="184"/>
      <c r="D15" s="184"/>
      <c r="E15" s="184"/>
      <c r="F15" s="184"/>
      <c r="G15" s="184"/>
      <c r="H15" s="184"/>
    </row>
    <row r="16" spans="1:8" ht="16.5" customHeight="1">
      <c r="A16" s="28" t="s">
        <v>164</v>
      </c>
      <c r="B16" s="28">
        <v>14</v>
      </c>
      <c r="C16" s="174" t="s">
        <v>99</v>
      </c>
      <c r="D16" s="174" t="s">
        <v>86</v>
      </c>
      <c r="E16" s="174">
        <v>16</v>
      </c>
      <c r="F16" s="174" t="s">
        <v>100</v>
      </c>
      <c r="G16" s="174" t="s">
        <v>119</v>
      </c>
      <c r="H16" s="174" t="s">
        <v>159</v>
      </c>
    </row>
    <row r="17" spans="1:8" ht="16.5" customHeight="1">
      <c r="A17" s="28" t="s">
        <v>171</v>
      </c>
      <c r="B17" s="28">
        <v>25</v>
      </c>
      <c r="C17" s="192"/>
      <c r="D17" s="192"/>
      <c r="E17" s="192"/>
      <c r="F17" s="192"/>
      <c r="G17" s="192"/>
      <c r="H17" s="192"/>
    </row>
    <row r="18" spans="1:8" ht="16.5" customHeight="1">
      <c r="A18" s="28" t="s">
        <v>172</v>
      </c>
      <c r="B18" s="28">
        <v>16</v>
      </c>
      <c r="C18" s="192"/>
      <c r="D18" s="192"/>
      <c r="E18" s="192"/>
      <c r="F18" s="192"/>
      <c r="G18" s="192"/>
      <c r="H18" s="192"/>
    </row>
    <row r="19" spans="1:8" ht="16.5" customHeight="1">
      <c r="A19" s="28" t="s">
        <v>173</v>
      </c>
      <c r="B19" s="28">
        <v>34</v>
      </c>
      <c r="C19" s="192"/>
      <c r="D19" s="192"/>
      <c r="E19" s="192"/>
      <c r="F19" s="192"/>
      <c r="G19" s="192"/>
      <c r="H19" s="192"/>
    </row>
    <row r="20" spans="1:8" ht="16.5" customHeight="1">
      <c r="A20" s="28" t="s">
        <v>174</v>
      </c>
      <c r="B20" s="28">
        <v>27</v>
      </c>
      <c r="C20" s="192"/>
      <c r="D20" s="192"/>
      <c r="E20" s="192"/>
      <c r="F20" s="192"/>
      <c r="G20" s="192"/>
      <c r="H20" s="192"/>
    </row>
    <row r="21" spans="1:8" ht="16.5" customHeight="1">
      <c r="A21" s="28" t="s">
        <v>160</v>
      </c>
      <c r="B21" s="28">
        <v>19</v>
      </c>
      <c r="C21" s="194"/>
      <c r="D21" s="194"/>
      <c r="E21" s="194"/>
      <c r="F21" s="194"/>
      <c r="G21" s="194"/>
      <c r="H21" s="194"/>
    </row>
    <row r="22" spans="1:8" ht="21" customHeight="1">
      <c r="A22" s="7" t="s">
        <v>30</v>
      </c>
      <c r="B22" s="7">
        <f>SUM(B16:B26)</f>
        <v>141</v>
      </c>
      <c r="C22" s="185"/>
      <c r="D22" s="186"/>
      <c r="E22" s="186"/>
      <c r="F22" s="186"/>
      <c r="G22" s="186"/>
      <c r="H22" s="187"/>
    </row>
    <row r="23" spans="1:8" ht="21" customHeight="1">
      <c r="A23" s="28" t="s">
        <v>158</v>
      </c>
      <c r="B23" s="28">
        <v>132</v>
      </c>
      <c r="C23" s="195" t="s">
        <v>99</v>
      </c>
      <c r="D23" s="195" t="s">
        <v>86</v>
      </c>
      <c r="E23" s="195">
        <v>16</v>
      </c>
      <c r="F23" s="195" t="s">
        <v>100</v>
      </c>
      <c r="G23" s="195" t="s">
        <v>141</v>
      </c>
      <c r="H23" s="195" t="s">
        <v>162</v>
      </c>
    </row>
    <row r="24" spans="1:8" ht="21" customHeight="1">
      <c r="A24" s="28" t="s">
        <v>161</v>
      </c>
      <c r="B24" s="28">
        <v>41</v>
      </c>
      <c r="C24" s="195"/>
      <c r="D24" s="195"/>
      <c r="E24" s="195"/>
      <c r="F24" s="195"/>
      <c r="G24" s="195"/>
      <c r="H24" s="195"/>
    </row>
    <row r="25" spans="1:8" ht="21" customHeight="1">
      <c r="A25" s="11" t="s">
        <v>39</v>
      </c>
      <c r="B25" s="12">
        <f>SUM(B23:B24)</f>
        <v>173</v>
      </c>
      <c r="C25" s="188"/>
      <c r="D25" s="189"/>
      <c r="E25" s="189"/>
      <c r="F25" s="189"/>
      <c r="G25" s="189"/>
      <c r="H25" s="190"/>
    </row>
    <row r="26" spans="1:8" ht="21" customHeight="1">
      <c r="A26" s="28" t="s">
        <v>175</v>
      </c>
      <c r="B26" s="28">
        <v>25</v>
      </c>
      <c r="C26" s="196" t="s">
        <v>99</v>
      </c>
      <c r="D26" s="198" t="s">
        <v>86</v>
      </c>
      <c r="E26" s="198">
        <v>16</v>
      </c>
      <c r="F26" s="203" t="s">
        <v>100</v>
      </c>
      <c r="G26" s="174" t="s">
        <v>148</v>
      </c>
      <c r="H26" s="174" t="s">
        <v>162</v>
      </c>
    </row>
    <row r="27" spans="1:8" ht="21" customHeight="1">
      <c r="A27" s="28" t="s">
        <v>163</v>
      </c>
      <c r="B27" s="28">
        <v>8</v>
      </c>
      <c r="C27" s="195"/>
      <c r="D27" s="199"/>
      <c r="E27" s="199"/>
      <c r="F27" s="204"/>
      <c r="G27" s="192"/>
      <c r="H27" s="192"/>
    </row>
    <row r="28" spans="1:8" ht="21" customHeight="1">
      <c r="A28" s="28" t="s">
        <v>144</v>
      </c>
      <c r="B28" s="76">
        <v>61</v>
      </c>
      <c r="C28" s="195"/>
      <c r="D28" s="199"/>
      <c r="E28" s="199"/>
      <c r="F28" s="204"/>
      <c r="G28" s="192"/>
      <c r="H28" s="192"/>
    </row>
    <row r="29" spans="1:8" ht="21" customHeight="1">
      <c r="A29" s="28" t="s">
        <v>165</v>
      </c>
      <c r="B29" s="76">
        <v>5</v>
      </c>
      <c r="C29" s="195"/>
      <c r="D29" s="199"/>
      <c r="E29" s="199"/>
      <c r="F29" s="204"/>
      <c r="G29" s="192"/>
      <c r="H29" s="192"/>
    </row>
    <row r="30" spans="1:8" ht="21" customHeight="1">
      <c r="A30" s="28" t="s">
        <v>166</v>
      </c>
      <c r="B30" s="76">
        <v>17</v>
      </c>
      <c r="C30" s="195"/>
      <c r="D30" s="199"/>
      <c r="E30" s="199"/>
      <c r="F30" s="204"/>
      <c r="G30" s="192"/>
      <c r="H30" s="192"/>
    </row>
    <row r="31" spans="1:8" ht="21" customHeight="1">
      <c r="A31" s="28" t="s">
        <v>167</v>
      </c>
      <c r="B31" s="76">
        <v>21</v>
      </c>
      <c r="C31" s="195"/>
      <c r="D31" s="199"/>
      <c r="E31" s="199"/>
      <c r="F31" s="204"/>
      <c r="G31" s="192"/>
      <c r="H31" s="192"/>
    </row>
    <row r="32" spans="1:8" ht="21" customHeight="1">
      <c r="A32" s="49" t="s">
        <v>23</v>
      </c>
      <c r="B32" s="28">
        <v>12</v>
      </c>
      <c r="C32" s="197"/>
      <c r="D32" s="200"/>
      <c r="E32" s="200"/>
      <c r="F32" s="205"/>
      <c r="G32" s="194"/>
      <c r="H32" s="194"/>
    </row>
    <row r="33" spans="1:8" ht="24" customHeight="1">
      <c r="A33" s="13" t="s">
        <v>47</v>
      </c>
      <c r="B33" s="7">
        <f>SUM(B26:B32)</f>
        <v>149</v>
      </c>
      <c r="C33" s="185"/>
      <c r="D33" s="186"/>
      <c r="E33" s="186"/>
      <c r="F33" s="186"/>
      <c r="G33" s="186"/>
      <c r="H33" s="187"/>
    </row>
    <row r="34" spans="1:11" ht="30.75" customHeight="1">
      <c r="A34" s="201" t="s">
        <v>0</v>
      </c>
      <c r="B34" s="201"/>
      <c r="C34" s="201"/>
      <c r="D34" s="201"/>
      <c r="E34" s="201"/>
      <c r="F34" s="201"/>
      <c r="G34" s="201"/>
      <c r="H34" s="201"/>
      <c r="I34" s="15"/>
      <c r="J34" s="15"/>
      <c r="K34" s="15"/>
    </row>
    <row r="35" spans="1:11" ht="34.5" customHeight="1">
      <c r="A35" s="202" t="s">
        <v>105</v>
      </c>
      <c r="B35" s="202"/>
      <c r="C35" s="4"/>
      <c r="D35" s="4"/>
      <c r="E35" s="4"/>
      <c r="F35" s="4"/>
      <c r="G35" s="4"/>
      <c r="H35" s="4"/>
      <c r="I35" s="15"/>
      <c r="J35" s="15"/>
      <c r="K35" s="15"/>
    </row>
    <row r="36" spans="1:8" ht="22.5" customHeight="1">
      <c r="A36" s="5" t="s">
        <v>1</v>
      </c>
      <c r="B36" s="5" t="s">
        <v>2</v>
      </c>
      <c r="C36" s="5" t="s">
        <v>4</v>
      </c>
      <c r="D36" s="5" t="s">
        <v>5</v>
      </c>
      <c r="E36" s="5" t="s">
        <v>6</v>
      </c>
      <c r="F36" s="5" t="s">
        <v>9</v>
      </c>
      <c r="G36" s="5" t="s">
        <v>10</v>
      </c>
      <c r="H36" s="5" t="s">
        <v>11</v>
      </c>
    </row>
    <row r="37" spans="1:8" ht="14.25">
      <c r="A37" s="28" t="s">
        <v>76</v>
      </c>
      <c r="B37" s="28">
        <v>2</v>
      </c>
      <c r="C37" s="177" t="s">
        <v>106</v>
      </c>
      <c r="D37" s="177" t="s">
        <v>86</v>
      </c>
      <c r="E37" s="177">
        <v>16</v>
      </c>
      <c r="F37" s="177" t="s">
        <v>100</v>
      </c>
      <c r="G37" s="177" t="s">
        <v>101</v>
      </c>
      <c r="H37" s="177" t="s">
        <v>103</v>
      </c>
    </row>
    <row r="38" spans="1:8" ht="14.25" customHeight="1">
      <c r="A38" s="79" t="s">
        <v>130</v>
      </c>
      <c r="B38" s="28">
        <v>2</v>
      </c>
      <c r="C38" s="178"/>
      <c r="D38" s="178"/>
      <c r="E38" s="178"/>
      <c r="F38" s="178"/>
      <c r="G38" s="178"/>
      <c r="H38" s="178"/>
    </row>
    <row r="39" spans="1:8" ht="14.25">
      <c r="A39" s="28" t="s">
        <v>107</v>
      </c>
      <c r="B39" s="28">
        <v>30</v>
      </c>
      <c r="C39" s="178"/>
      <c r="D39" s="178"/>
      <c r="E39" s="178"/>
      <c r="F39" s="178"/>
      <c r="G39" s="178"/>
      <c r="H39" s="178"/>
    </row>
    <row r="40" spans="1:8" ht="14.25">
      <c r="A40" s="80" t="s">
        <v>74</v>
      </c>
      <c r="B40" s="80">
        <v>5</v>
      </c>
      <c r="C40" s="178"/>
      <c r="D40" s="178"/>
      <c r="E40" s="178"/>
      <c r="F40" s="178"/>
      <c r="G40" s="178"/>
      <c r="H40" s="178"/>
    </row>
    <row r="41" spans="1:8" ht="14.25">
      <c r="A41" s="81" t="s">
        <v>133</v>
      </c>
      <c r="B41" s="80">
        <v>3</v>
      </c>
      <c r="C41" s="178"/>
      <c r="D41" s="178"/>
      <c r="E41" s="178"/>
      <c r="F41" s="178"/>
      <c r="G41" s="178"/>
      <c r="H41" s="178"/>
    </row>
    <row r="42" spans="1:8" ht="14.25">
      <c r="A42" s="79" t="s">
        <v>132</v>
      </c>
      <c r="B42" s="28">
        <v>1</v>
      </c>
      <c r="C42" s="178"/>
      <c r="D42" s="178"/>
      <c r="E42" s="178"/>
      <c r="F42" s="178"/>
      <c r="G42" s="178"/>
      <c r="H42" s="178"/>
    </row>
    <row r="43" spans="1:8" ht="14.25">
      <c r="A43" s="79" t="s">
        <v>131</v>
      </c>
      <c r="B43" s="28">
        <v>12</v>
      </c>
      <c r="C43" s="178"/>
      <c r="D43" s="178"/>
      <c r="E43" s="178"/>
      <c r="F43" s="178"/>
      <c r="G43" s="178"/>
      <c r="H43" s="178"/>
    </row>
    <row r="44" spans="1:8" ht="14.25">
      <c r="A44" s="28" t="s">
        <v>90</v>
      </c>
      <c r="B44" s="28">
        <v>4</v>
      </c>
      <c r="C44" s="178"/>
      <c r="D44" s="178"/>
      <c r="E44" s="178"/>
      <c r="F44" s="178"/>
      <c r="G44" s="178"/>
      <c r="H44" s="178"/>
    </row>
    <row r="45" spans="1:8" ht="14.25">
      <c r="A45" s="28" t="s">
        <v>68</v>
      </c>
      <c r="B45" s="28">
        <v>4</v>
      </c>
      <c r="C45" s="178"/>
      <c r="D45" s="178"/>
      <c r="E45" s="178"/>
      <c r="F45" s="178"/>
      <c r="G45" s="178"/>
      <c r="H45" s="178"/>
    </row>
    <row r="46" spans="1:8" ht="14.25">
      <c r="A46" s="79" t="s">
        <v>134</v>
      </c>
      <c r="B46" s="28">
        <v>32</v>
      </c>
      <c r="C46" s="178"/>
      <c r="D46" s="178"/>
      <c r="E46" s="178"/>
      <c r="F46" s="178"/>
      <c r="G46" s="178"/>
      <c r="H46" s="178"/>
    </row>
    <row r="47" spans="1:8" ht="14.25">
      <c r="A47" s="79" t="s">
        <v>135</v>
      </c>
      <c r="B47" s="28">
        <v>28</v>
      </c>
      <c r="C47" s="178"/>
      <c r="D47" s="178"/>
      <c r="E47" s="178"/>
      <c r="F47" s="178"/>
      <c r="G47" s="178"/>
      <c r="H47" s="178"/>
    </row>
    <row r="48" spans="1:8" ht="14.25">
      <c r="A48" s="28" t="s">
        <v>109</v>
      </c>
      <c r="B48" s="28">
        <v>10</v>
      </c>
      <c r="C48" s="179"/>
      <c r="D48" s="179"/>
      <c r="E48" s="179"/>
      <c r="F48" s="179"/>
      <c r="G48" s="179"/>
      <c r="H48" s="179"/>
    </row>
    <row r="49" spans="1:8" s="1" customFormat="1" ht="19.5" customHeight="1">
      <c r="A49" s="7" t="s">
        <v>20</v>
      </c>
      <c r="B49" s="7">
        <f>SUM(B37:B48)</f>
        <v>133</v>
      </c>
      <c r="C49" s="208"/>
      <c r="D49" s="209"/>
      <c r="E49" s="209"/>
      <c r="F49" s="209"/>
      <c r="G49" s="209"/>
      <c r="H49" s="210"/>
    </row>
    <row r="50" spans="1:8" ht="14.25">
      <c r="A50" s="5" t="s">
        <v>1</v>
      </c>
      <c r="B50" s="5" t="s">
        <v>2</v>
      </c>
      <c r="C50" s="5" t="s">
        <v>4</v>
      </c>
      <c r="D50" s="5" t="s">
        <v>5</v>
      </c>
      <c r="E50" s="5" t="s">
        <v>6</v>
      </c>
      <c r="F50" s="5" t="s">
        <v>9</v>
      </c>
      <c r="G50" s="5" t="s">
        <v>10</v>
      </c>
      <c r="H50" s="5" t="s">
        <v>11</v>
      </c>
    </row>
    <row r="51" spans="1:8" ht="14.25">
      <c r="A51" s="28" t="s">
        <v>108</v>
      </c>
      <c r="B51" s="28">
        <v>17</v>
      </c>
      <c r="C51" s="177" t="s">
        <v>106</v>
      </c>
      <c r="D51" s="177" t="s">
        <v>86</v>
      </c>
      <c r="E51" s="177">
        <v>16</v>
      </c>
      <c r="F51" s="177" t="s">
        <v>100</v>
      </c>
      <c r="G51" s="177" t="s">
        <v>102</v>
      </c>
      <c r="H51" s="177" t="s">
        <v>103</v>
      </c>
    </row>
    <row r="52" spans="1:8" ht="14.25">
      <c r="A52" s="28" t="s">
        <v>110</v>
      </c>
      <c r="B52" s="28">
        <v>17</v>
      </c>
      <c r="C52" s="206"/>
      <c r="D52" s="206"/>
      <c r="E52" s="206"/>
      <c r="F52" s="206"/>
      <c r="G52" s="206"/>
      <c r="H52" s="206"/>
    </row>
    <row r="53" spans="1:8" ht="14.25">
      <c r="A53" s="28" t="s">
        <v>111</v>
      </c>
      <c r="B53" s="28">
        <v>35</v>
      </c>
      <c r="C53" s="206"/>
      <c r="D53" s="206"/>
      <c r="E53" s="206"/>
      <c r="F53" s="206"/>
      <c r="G53" s="206"/>
      <c r="H53" s="206"/>
    </row>
    <row r="54" spans="1:8" ht="14.25">
      <c r="A54" s="79" t="s">
        <v>129</v>
      </c>
      <c r="B54" s="28">
        <v>50</v>
      </c>
      <c r="C54" s="206"/>
      <c r="D54" s="206"/>
      <c r="E54" s="206"/>
      <c r="F54" s="206"/>
      <c r="G54" s="206"/>
      <c r="H54" s="206"/>
    </row>
    <row r="55" spans="1:8" ht="14.25">
      <c r="A55" s="28" t="s">
        <v>128</v>
      </c>
      <c r="B55" s="28">
        <v>9</v>
      </c>
      <c r="C55" s="207"/>
      <c r="D55" s="207"/>
      <c r="E55" s="207"/>
      <c r="F55" s="207"/>
      <c r="G55" s="207"/>
      <c r="H55" s="207"/>
    </row>
    <row r="56" spans="1:2" ht="14.25">
      <c r="A56" s="14" t="s">
        <v>22</v>
      </c>
      <c r="B56" s="14">
        <f>SUM(B51:B55)</f>
        <v>128</v>
      </c>
    </row>
    <row r="57" spans="1:8" ht="14.25">
      <c r="A57" s="193" t="s">
        <v>0</v>
      </c>
      <c r="B57" s="193"/>
      <c r="C57" s="193"/>
      <c r="D57" s="193"/>
      <c r="E57" s="193"/>
      <c r="F57" s="193"/>
      <c r="G57" s="193"/>
      <c r="H57" s="193"/>
    </row>
  </sheetData>
  <sheetProtection/>
  <mergeCells count="53">
    <mergeCell ref="D51:D54"/>
    <mergeCell ref="E51:E54"/>
    <mergeCell ref="F51:F54"/>
    <mergeCell ref="G51:G54"/>
    <mergeCell ref="C49:H49"/>
    <mergeCell ref="G16:G21"/>
    <mergeCell ref="G23:G24"/>
    <mergeCell ref="C55:H55"/>
    <mergeCell ref="H3:H10"/>
    <mergeCell ref="H12:H14"/>
    <mergeCell ref="H16:H21"/>
    <mergeCell ref="H23:H24"/>
    <mergeCell ref="H26:H32"/>
    <mergeCell ref="H37:H48"/>
    <mergeCell ref="G3:G10"/>
    <mergeCell ref="G12:G14"/>
    <mergeCell ref="C51:C54"/>
    <mergeCell ref="F37:F48"/>
    <mergeCell ref="G26:G32"/>
    <mergeCell ref="G37:G48"/>
    <mergeCell ref="E26:E32"/>
    <mergeCell ref="E37:E48"/>
    <mergeCell ref="H51:H54"/>
    <mergeCell ref="D37:D48"/>
    <mergeCell ref="A34:H34"/>
    <mergeCell ref="A35:B35"/>
    <mergeCell ref="E16:E21"/>
    <mergeCell ref="E23:E24"/>
    <mergeCell ref="F3:F10"/>
    <mergeCell ref="F12:F14"/>
    <mergeCell ref="F16:F21"/>
    <mergeCell ref="F23:F24"/>
    <mergeCell ref="F26:F32"/>
    <mergeCell ref="A57:H57"/>
    <mergeCell ref="C3:C10"/>
    <mergeCell ref="C12:C14"/>
    <mergeCell ref="C16:C21"/>
    <mergeCell ref="C23:C24"/>
    <mergeCell ref="C26:C32"/>
    <mergeCell ref="C37:C48"/>
    <mergeCell ref="D3:D10"/>
    <mergeCell ref="D12:D14"/>
    <mergeCell ref="D16:D21"/>
    <mergeCell ref="A1:B1"/>
    <mergeCell ref="C11:H11"/>
    <mergeCell ref="C15:H15"/>
    <mergeCell ref="C22:H22"/>
    <mergeCell ref="C25:H25"/>
    <mergeCell ref="C33:H33"/>
    <mergeCell ref="E3:E10"/>
    <mergeCell ref="E12:E14"/>
    <mergeCell ref="D23:D24"/>
    <mergeCell ref="D26:D32"/>
  </mergeCells>
  <printOptions/>
  <pageMargins left="0.7480314960629921" right="0.7480314960629921" top="0.15748031496062992" bottom="0.03937007874015748" header="0.15748031496062992" footer="0.196850393700787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5"/>
  <sheetViews>
    <sheetView workbookViewId="0" topLeftCell="A1">
      <selection activeCell="O14" sqref="O14"/>
    </sheetView>
  </sheetViews>
  <sheetFormatPr defaultColWidth="8.75390625" defaultRowHeight="14.25"/>
  <cols>
    <col min="1" max="1" width="6.875" style="3" customWidth="1"/>
    <col min="2" max="2" width="22.125" style="3" customWidth="1"/>
    <col min="3" max="3" width="12.875" style="3" customWidth="1"/>
    <col min="4" max="4" width="12.125" style="3" customWidth="1"/>
    <col min="5" max="5" width="11.625" style="3" customWidth="1"/>
    <col min="6" max="6" width="10.25390625" style="3" customWidth="1"/>
    <col min="7" max="7" width="19.25390625" style="3" customWidth="1"/>
    <col min="8" max="8" width="13.125" style="3" customWidth="1"/>
    <col min="9" max="9" width="10.50390625" style="3" customWidth="1"/>
    <col min="10" max="32" width="9.00390625" style="3" bestFit="1" customWidth="1"/>
    <col min="33" max="16384" width="8.75390625" style="3" customWidth="1"/>
  </cols>
  <sheetData>
    <row r="1" spans="2:10" ht="26.25" customHeight="1">
      <c r="B1" s="211" t="s">
        <v>112</v>
      </c>
      <c r="C1" s="211"/>
      <c r="D1" s="212" t="s">
        <v>0</v>
      </c>
      <c r="E1" s="212"/>
      <c r="F1" s="212"/>
      <c r="G1" s="212"/>
      <c r="H1" s="212"/>
      <c r="I1" s="212"/>
      <c r="J1" s="8"/>
    </row>
    <row r="2" spans="2:9" ht="21" customHeight="1">
      <c r="B2" s="5" t="s">
        <v>1</v>
      </c>
      <c r="C2" s="6" t="s">
        <v>113</v>
      </c>
      <c r="D2" s="5" t="s">
        <v>4</v>
      </c>
      <c r="E2" s="5" t="s">
        <v>5</v>
      </c>
      <c r="F2" s="5" t="s">
        <v>6</v>
      </c>
      <c r="G2" s="5" t="s">
        <v>9</v>
      </c>
      <c r="H2" s="5" t="s">
        <v>10</v>
      </c>
      <c r="I2" s="5" t="s">
        <v>11</v>
      </c>
    </row>
    <row r="3" spans="2:9" ht="20.25" customHeight="1">
      <c r="B3" s="79" t="s">
        <v>121</v>
      </c>
      <c r="C3" s="28">
        <v>36</v>
      </c>
      <c r="D3" s="213" t="s">
        <v>114</v>
      </c>
      <c r="E3" s="213" t="s">
        <v>115</v>
      </c>
      <c r="F3" s="213">
        <v>32</v>
      </c>
      <c r="G3" s="214" t="s">
        <v>118</v>
      </c>
      <c r="H3" s="214" t="s">
        <v>122</v>
      </c>
      <c r="I3" s="214" t="s">
        <v>123</v>
      </c>
    </row>
    <row r="4" spans="2:9" ht="21.75" customHeight="1">
      <c r="B4" s="28" t="s">
        <v>38</v>
      </c>
      <c r="C4" s="28">
        <v>21</v>
      </c>
      <c r="D4" s="213"/>
      <c r="E4" s="213"/>
      <c r="F4" s="213"/>
      <c r="G4" s="213"/>
      <c r="H4" s="213"/>
      <c r="I4" s="213"/>
    </row>
    <row r="5" spans="2:9" ht="24.75" customHeight="1">
      <c r="B5" s="28" t="s">
        <v>116</v>
      </c>
      <c r="C5" s="28">
        <v>55</v>
      </c>
      <c r="D5" s="213"/>
      <c r="E5" s="213"/>
      <c r="F5" s="213"/>
      <c r="G5" s="213"/>
      <c r="H5" s="213"/>
      <c r="I5" s="213"/>
    </row>
    <row r="6" spans="2:9" ht="24.75" customHeight="1">
      <c r="B6" s="28" t="s">
        <v>104</v>
      </c>
      <c r="C6" s="28">
        <v>6</v>
      </c>
      <c r="D6" s="213"/>
      <c r="E6" s="213"/>
      <c r="F6" s="213"/>
      <c r="G6" s="213"/>
      <c r="H6" s="213"/>
      <c r="I6" s="213"/>
    </row>
    <row r="7" spans="2:9" ht="21" customHeight="1">
      <c r="B7" s="77" t="s">
        <v>20</v>
      </c>
      <c r="C7" s="77">
        <f>SUM(C3:C6)</f>
        <v>118</v>
      </c>
      <c r="D7" s="213"/>
      <c r="E7" s="213"/>
      <c r="F7" s="213"/>
      <c r="G7" s="213"/>
      <c r="H7" s="213"/>
      <c r="I7" s="213"/>
    </row>
    <row r="9" spans="4:9" ht="14.25">
      <c r="D9" s="8"/>
      <c r="E9" s="8"/>
      <c r="F9" s="8"/>
      <c r="G9" s="8"/>
      <c r="H9" s="8"/>
      <c r="I9" s="8"/>
    </row>
    <row r="11" spans="2:10" ht="26.25" customHeight="1">
      <c r="B11" s="211" t="s">
        <v>117</v>
      </c>
      <c r="C11" s="211"/>
      <c r="D11" s="212" t="s">
        <v>0</v>
      </c>
      <c r="E11" s="212"/>
      <c r="F11" s="212"/>
      <c r="G11" s="212"/>
      <c r="H11" s="212"/>
      <c r="I11" s="212"/>
      <c r="J11" s="8"/>
    </row>
    <row r="12" spans="2:9" ht="28.5" customHeight="1">
      <c r="B12" s="5" t="s">
        <v>1</v>
      </c>
      <c r="C12" s="6" t="s">
        <v>113</v>
      </c>
      <c r="D12" s="5" t="s">
        <v>4</v>
      </c>
      <c r="E12" s="5" t="s">
        <v>5</v>
      </c>
      <c r="F12" s="5" t="s">
        <v>6</v>
      </c>
      <c r="G12" s="5" t="s">
        <v>9</v>
      </c>
      <c r="H12" s="5" t="s">
        <v>10</v>
      </c>
      <c r="I12" s="5" t="s">
        <v>11</v>
      </c>
    </row>
    <row r="13" spans="2:9" ht="28.5" customHeight="1">
      <c r="B13" s="28" t="s">
        <v>38</v>
      </c>
      <c r="C13" s="76">
        <v>1</v>
      </c>
      <c r="D13" s="214" t="s">
        <v>120</v>
      </c>
      <c r="E13" s="213" t="s">
        <v>115</v>
      </c>
      <c r="F13" s="213">
        <v>32</v>
      </c>
      <c r="G13" s="214" t="s">
        <v>118</v>
      </c>
      <c r="H13" s="214" t="s">
        <v>119</v>
      </c>
      <c r="I13" s="213" t="s">
        <v>25</v>
      </c>
    </row>
    <row r="14" spans="2:9" ht="28.5" customHeight="1">
      <c r="B14" s="28" t="s">
        <v>104</v>
      </c>
      <c r="C14" s="76">
        <v>29</v>
      </c>
      <c r="D14" s="213"/>
      <c r="E14" s="213"/>
      <c r="F14" s="213"/>
      <c r="G14" s="213"/>
      <c r="H14" s="213"/>
      <c r="I14" s="213"/>
    </row>
    <row r="15" spans="2:9" ht="28.5" customHeight="1">
      <c r="B15" s="77" t="s">
        <v>20</v>
      </c>
      <c r="C15" s="78">
        <f>SUM(C11:C14)</f>
        <v>30</v>
      </c>
      <c r="D15" s="213"/>
      <c r="E15" s="213"/>
      <c r="F15" s="213"/>
      <c r="G15" s="213"/>
      <c r="H15" s="213"/>
      <c r="I15" s="213"/>
    </row>
  </sheetData>
  <sheetProtection/>
  <mergeCells count="16">
    <mergeCell ref="G3:G7"/>
    <mergeCell ref="G13:G15"/>
    <mergeCell ref="H3:H7"/>
    <mergeCell ref="H13:H15"/>
    <mergeCell ref="I3:I7"/>
    <mergeCell ref="I13:I15"/>
    <mergeCell ref="B1:C1"/>
    <mergeCell ref="D1:I1"/>
    <mergeCell ref="B11:C11"/>
    <mergeCell ref="D11:I11"/>
    <mergeCell ref="D3:D7"/>
    <mergeCell ref="D13:D15"/>
    <mergeCell ref="E3:E7"/>
    <mergeCell ref="E13:E15"/>
    <mergeCell ref="F3:F7"/>
    <mergeCell ref="F13:F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研招办</dc:creator>
  <cp:keywords/>
  <dc:description/>
  <cp:lastModifiedBy>研招办</cp:lastModifiedBy>
  <cp:lastPrinted>2017-07-13T07:52:09Z</cp:lastPrinted>
  <dcterms:created xsi:type="dcterms:W3CDTF">1996-12-17T01:32:42Z</dcterms:created>
  <dcterms:modified xsi:type="dcterms:W3CDTF">2024-02-20T07:49:46Z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5B9FFB09C41C49F1B01E01C087E20838</vt:lpwstr>
  </property>
  <property fmtid="{D5CDD505-2E9C-101B-9397-08002B2CF9AE}" pid="3" name="KSOProductBuildVer">
    <vt:lpwstr>2052-12.1.0.15374</vt:lpwstr>
  </property>
</Properties>
</file>