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5" windowHeight="9570" tabRatio="972" activeTab="5"/>
  </bookViews>
  <sheets>
    <sheet name="英语" sheetId="1" r:id="rId1"/>
    <sheet name="政治" sheetId="2" r:id="rId2"/>
    <sheet name="数值分析&amp;数理统计&amp;优化分析" sheetId="3" r:id="rId3"/>
    <sheet name="农业硕士乡村振兴" sheetId="4" r:id="rId4"/>
    <sheet name="波普分析技术" sheetId="5" r:id="rId5"/>
    <sheet name="小语种" sheetId="6" r:id="rId6"/>
  </sheets>
  <definedNames/>
  <calcPr fullCalcOnLoad="1"/>
</workbook>
</file>

<file path=xl/comments1.xml><?xml version="1.0" encoding="utf-8"?>
<comments xmlns="http://schemas.openxmlformats.org/spreadsheetml/2006/main">
  <authors>
    <author>研招办</author>
  </authors>
  <commentList>
    <comment ref="F10" authorId="0">
      <text>
        <r>
          <rPr>
            <b/>
            <sz val="9"/>
            <rFont val="宋体"/>
            <family val="0"/>
          </rPr>
          <t>研招办: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<sst xmlns="http://schemas.openxmlformats.org/spreadsheetml/2006/main" count="618" uniqueCount="231">
  <si>
    <t>一、英语课表</t>
  </si>
  <si>
    <t>说明：由于节假日休息而影响的课程，由任课教师自行安排补课。</t>
  </si>
  <si>
    <t>学科、领域名称</t>
  </si>
  <si>
    <t>人数</t>
  </si>
  <si>
    <t>备注（日语、俄语、贯通）</t>
  </si>
  <si>
    <t>任课教师</t>
  </si>
  <si>
    <t>课程性质</t>
  </si>
  <si>
    <t>学时</t>
  </si>
  <si>
    <t>英语精读（32学时）</t>
  </si>
  <si>
    <t>英语听力（16学时）</t>
  </si>
  <si>
    <t>周次</t>
  </si>
  <si>
    <t>时间</t>
  </si>
  <si>
    <t>地点</t>
  </si>
  <si>
    <t>食品科学与工程（950；964-1022）</t>
  </si>
  <si>
    <t>倪春艳</t>
  </si>
  <si>
    <t>学位课</t>
  </si>
  <si>
    <t>3-18周</t>
  </si>
  <si>
    <t>周四1-2节</t>
  </si>
  <si>
    <t>综A332</t>
  </si>
  <si>
    <t>周一1-2节（单周）</t>
  </si>
  <si>
    <t>综C307</t>
  </si>
  <si>
    <t>食品学院</t>
  </si>
  <si>
    <t>1班</t>
  </si>
  <si>
    <t>食品科学与工程（1034-1058）</t>
  </si>
  <si>
    <t>周三1-2节</t>
  </si>
  <si>
    <t>周一3-4节（单周）</t>
  </si>
  <si>
    <t>生物与医药（食品工程）</t>
  </si>
  <si>
    <t>2班</t>
  </si>
  <si>
    <t>食品加工与安全</t>
  </si>
  <si>
    <t>周三3-4节</t>
  </si>
  <si>
    <t>综A313</t>
  </si>
  <si>
    <t>周一3-4节（双周）</t>
  </si>
  <si>
    <t>食品科学与工程（1023-1033）</t>
  </si>
  <si>
    <t>3班</t>
  </si>
  <si>
    <t>机械（421-469；471）</t>
  </si>
  <si>
    <t>不含日语1</t>
  </si>
  <si>
    <t>李忠美</t>
  </si>
  <si>
    <t>周一1-2节</t>
  </si>
  <si>
    <r>
      <t>综A31</t>
    </r>
    <r>
      <rPr>
        <sz val="11"/>
        <color indexed="12"/>
        <rFont val="宋体"/>
        <family val="0"/>
      </rPr>
      <t>2</t>
    </r>
  </si>
  <si>
    <t>周四1-2节（单周）</t>
  </si>
  <si>
    <t>机械学院</t>
  </si>
  <si>
    <t>4班</t>
  </si>
  <si>
    <t>农业工程与信息技术</t>
  </si>
  <si>
    <t>周一3-4节</t>
  </si>
  <si>
    <t>周四3-4节（单周）</t>
  </si>
  <si>
    <t>综A543</t>
  </si>
  <si>
    <t>食品机械</t>
  </si>
  <si>
    <t>机械工程（学术型）</t>
  </si>
  <si>
    <t>服装学院</t>
  </si>
  <si>
    <r>
      <t>机械（411-420</t>
    </r>
    <r>
      <rPr>
        <sz val="11"/>
        <color indexed="8"/>
        <rFont val="宋体"/>
        <family val="0"/>
      </rPr>
      <t>）</t>
    </r>
  </si>
  <si>
    <t>纺织科学与工程（服工）</t>
  </si>
  <si>
    <t>5班</t>
  </si>
  <si>
    <t>工商管理</t>
  </si>
  <si>
    <t>王阿菊</t>
  </si>
  <si>
    <t>周二3-4节（3-9周）</t>
  </si>
  <si>
    <t>综A213</t>
  </si>
  <si>
    <t>周五5-6节（单周）</t>
  </si>
  <si>
    <t>综C209</t>
  </si>
  <si>
    <t>农业管理</t>
  </si>
  <si>
    <t>周一5-6节（10-18周）</t>
  </si>
  <si>
    <t>管理学院</t>
  </si>
  <si>
    <t>6班</t>
  </si>
  <si>
    <t>电子信息（计算机技术）</t>
  </si>
  <si>
    <t>杨华</t>
  </si>
  <si>
    <t>周三1-2节（单周）</t>
  </si>
  <si>
    <t>综C221</t>
  </si>
  <si>
    <t>信息学院</t>
  </si>
  <si>
    <t>7班</t>
  </si>
  <si>
    <t>电子信息（控制工程）</t>
  </si>
  <si>
    <t>不含日语3</t>
  </si>
  <si>
    <t>周二1-2节</t>
  </si>
  <si>
    <t>周三3-4节（单周）</t>
  </si>
  <si>
    <t>光学工程</t>
  </si>
  <si>
    <t>电子信息（光电工程）</t>
  </si>
  <si>
    <t>8班</t>
  </si>
  <si>
    <t>电子信息（通信工程）</t>
  </si>
  <si>
    <t>不含日语2人</t>
  </si>
  <si>
    <t>周二3-4节</t>
  </si>
  <si>
    <t>周三3-4节（双周）</t>
  </si>
  <si>
    <t>控制科学与工程</t>
  </si>
  <si>
    <t>9班</t>
  </si>
  <si>
    <t>轻工技术与工程（发酵）</t>
  </si>
  <si>
    <t xml:space="preserve">不含日语1 </t>
  </si>
  <si>
    <t>路雅琴</t>
  </si>
  <si>
    <t>综A312</t>
  </si>
  <si>
    <t>周五3-4节（单周）</t>
  </si>
  <si>
    <t>生物学院</t>
  </si>
  <si>
    <t>生物学（157-177）</t>
  </si>
  <si>
    <t>不含俄语1</t>
  </si>
  <si>
    <t>10班</t>
  </si>
  <si>
    <t>生物与医药（生物工程）</t>
  </si>
  <si>
    <t>不含日语3俄语1</t>
  </si>
  <si>
    <t>周四3-4节</t>
  </si>
  <si>
    <t>周五3-4节（双周）</t>
  </si>
  <si>
    <t>生物学（178-192）</t>
  </si>
  <si>
    <t>11班</t>
  </si>
  <si>
    <t>化学工程与技术</t>
  </si>
  <si>
    <t>李玉云</t>
  </si>
  <si>
    <t>轻化学院</t>
  </si>
  <si>
    <t>环境科学与工程</t>
  </si>
  <si>
    <t>12班</t>
  </si>
  <si>
    <t>化学</t>
  </si>
  <si>
    <t>周三5-6节（单周）</t>
  </si>
  <si>
    <t>生物质能源与材料</t>
  </si>
  <si>
    <t>13班</t>
  </si>
  <si>
    <t>材料与化工（轻化）</t>
  </si>
  <si>
    <t>周四5-6节</t>
  </si>
  <si>
    <t>周三5-6节（双周）</t>
  </si>
  <si>
    <t>材料与化工（化工）</t>
  </si>
  <si>
    <t>资源与环境</t>
  </si>
  <si>
    <t>轻工技术与工程（造纸）</t>
  </si>
  <si>
    <t>14班</t>
  </si>
  <si>
    <t>纤维复合材料</t>
  </si>
  <si>
    <t>综A327</t>
  </si>
  <si>
    <t>周四12节（双周）</t>
  </si>
  <si>
    <t>纺材学院</t>
  </si>
  <si>
    <t>材料与化工（无机）</t>
  </si>
  <si>
    <t>纺织科学与工程</t>
  </si>
  <si>
    <t>15班</t>
  </si>
  <si>
    <t>软物质与生物功能材料</t>
  </si>
  <si>
    <t>周四34节（双周）</t>
  </si>
  <si>
    <t>材料科学与工程（高分子）</t>
  </si>
  <si>
    <t>材料科学与工程（无机）</t>
  </si>
  <si>
    <t>材料与化工（高分子)</t>
  </si>
  <si>
    <t>16班</t>
  </si>
  <si>
    <t>设计学（新媒体）</t>
  </si>
  <si>
    <t>郭铁妹</t>
  </si>
  <si>
    <t>设计学（服装）</t>
  </si>
  <si>
    <t>设计学（视传）</t>
  </si>
  <si>
    <t>设计学（产品）</t>
  </si>
  <si>
    <t>设计学（史论）</t>
  </si>
  <si>
    <t>美术学</t>
  </si>
  <si>
    <t>美术学（摄影）</t>
  </si>
  <si>
    <t xml:space="preserve">设计学（室内） </t>
  </si>
  <si>
    <t>不含俄语2</t>
  </si>
  <si>
    <t>设计学（景观）</t>
  </si>
  <si>
    <t>17班</t>
  </si>
  <si>
    <t>艺术设计（新媒体）</t>
  </si>
  <si>
    <t>艺术设计（服装）</t>
  </si>
  <si>
    <t>18班</t>
  </si>
  <si>
    <t>艺术设计（环艺）</t>
  </si>
  <si>
    <t>周五1-2节</t>
  </si>
  <si>
    <t>艺术学院</t>
  </si>
  <si>
    <t>风景园林</t>
  </si>
  <si>
    <t>19班</t>
  </si>
  <si>
    <t>艺术设计（视传）</t>
  </si>
  <si>
    <t>周五3-4节</t>
  </si>
  <si>
    <t>周三1-2节（双周）</t>
  </si>
  <si>
    <t>艺术设计（产品）</t>
  </si>
  <si>
    <t>20班</t>
  </si>
  <si>
    <r>
      <t xml:space="preserve">新时代中国特色社会主义理论与实践               </t>
    </r>
    <r>
      <rPr>
        <sz val="10"/>
        <rFont val="宋体"/>
        <family val="0"/>
      </rPr>
      <t>（全体全日制硕士研究生）</t>
    </r>
  </si>
  <si>
    <t>电子信息（光电工程12 控制工程29 电子与通信工程36 计算机技术55）</t>
  </si>
  <si>
    <t>关丽</t>
  </si>
  <si>
    <r>
      <t>周二5-</t>
    </r>
    <r>
      <rPr>
        <sz val="11"/>
        <color indexed="12"/>
        <rFont val="宋体"/>
        <family val="0"/>
      </rPr>
      <t>6</t>
    </r>
    <r>
      <rPr>
        <sz val="11"/>
        <color indexed="12"/>
        <rFont val="宋体"/>
        <family val="0"/>
      </rPr>
      <t>节</t>
    </r>
  </si>
  <si>
    <t>综A325</t>
  </si>
  <si>
    <r>
      <t>周二3-4</t>
    </r>
    <r>
      <rPr>
        <sz val="11"/>
        <color indexed="12"/>
        <rFont val="宋体"/>
        <family val="0"/>
      </rPr>
      <t>节</t>
    </r>
  </si>
  <si>
    <t>食品科学与工程</t>
  </si>
  <si>
    <r>
      <t>周二7-8</t>
    </r>
    <r>
      <rPr>
        <sz val="11"/>
        <color indexed="12"/>
        <rFont val="宋体"/>
        <family val="0"/>
      </rPr>
      <t>节</t>
    </r>
  </si>
  <si>
    <t>材料科学与工程(高分子)</t>
  </si>
  <si>
    <t>崔莹</t>
  </si>
  <si>
    <t>3-13周</t>
  </si>
  <si>
    <t>周五7-9节</t>
  </si>
  <si>
    <t>综A314</t>
  </si>
  <si>
    <t>材料科学与工程(无机)</t>
  </si>
  <si>
    <t>材料与化工(高分子)</t>
  </si>
  <si>
    <t>材料与化工(无机)</t>
  </si>
  <si>
    <t>服装学院（纺织服工）</t>
  </si>
  <si>
    <t>于庆峰</t>
  </si>
  <si>
    <t>周一7-9节</t>
  </si>
  <si>
    <t>综A227</t>
  </si>
  <si>
    <t>机械工程</t>
  </si>
  <si>
    <t>机械</t>
  </si>
  <si>
    <t>周四7-9节</t>
  </si>
  <si>
    <t>资源与环境（环境工程）</t>
  </si>
  <si>
    <t>生物学</t>
  </si>
  <si>
    <t>周二7-9节</t>
  </si>
  <si>
    <t>光学工程（学术型）</t>
  </si>
  <si>
    <t>合计</t>
  </si>
  <si>
    <t>数值分析</t>
  </si>
  <si>
    <t>林爽</t>
  </si>
  <si>
    <t>周五1-2节（单双周）</t>
  </si>
  <si>
    <t>综A126</t>
  </si>
  <si>
    <t>周四3-4节（双周）</t>
  </si>
  <si>
    <t>电子信息（计算机）</t>
  </si>
  <si>
    <t>注：逢双周一周两次课</t>
  </si>
  <si>
    <t>数理统计</t>
  </si>
  <si>
    <t xml:space="preserve">阎慧臻 </t>
  </si>
  <si>
    <r>
      <t>3</t>
    </r>
    <r>
      <rPr>
        <sz val="12"/>
        <rFont val="宋体"/>
        <family val="0"/>
      </rPr>
      <t>-18周</t>
    </r>
  </si>
  <si>
    <r>
      <t>周二3</t>
    </r>
    <r>
      <rPr>
        <sz val="10"/>
        <color indexed="12"/>
        <rFont val="宋体"/>
        <family val="0"/>
      </rPr>
      <t>-4节</t>
    </r>
  </si>
  <si>
    <r>
      <t>综A</t>
    </r>
    <r>
      <rPr>
        <sz val="12"/>
        <color indexed="12"/>
        <rFont val="宋体"/>
        <family val="0"/>
      </rPr>
      <t>312</t>
    </r>
  </si>
  <si>
    <r>
      <t>综A</t>
    </r>
    <r>
      <rPr>
        <sz val="12"/>
        <color indexed="10"/>
        <rFont val="宋体"/>
        <family val="0"/>
      </rPr>
      <t>4</t>
    </r>
    <r>
      <rPr>
        <sz val="12"/>
        <color indexed="10"/>
        <rFont val="宋体"/>
        <family val="0"/>
      </rPr>
      <t>27</t>
    </r>
  </si>
  <si>
    <t>注：逢单周一周两次课</t>
  </si>
  <si>
    <t>优化分析与实验设计</t>
  </si>
  <si>
    <t>刘超      林爽</t>
  </si>
  <si>
    <r>
      <t>3</t>
    </r>
    <r>
      <rPr>
        <sz val="12"/>
        <color indexed="12"/>
        <rFont val="宋体"/>
        <family val="0"/>
      </rPr>
      <t>-18周</t>
    </r>
  </si>
  <si>
    <r>
      <t>周二5</t>
    </r>
    <r>
      <rPr>
        <sz val="12"/>
        <color indexed="12"/>
        <rFont val="宋体"/>
        <family val="0"/>
      </rPr>
      <t>-6节</t>
    </r>
  </si>
  <si>
    <r>
      <t>周五5</t>
    </r>
    <r>
      <rPr>
        <sz val="12"/>
        <color indexed="12"/>
        <rFont val="宋体"/>
        <family val="0"/>
      </rPr>
      <t>-6节</t>
    </r>
  </si>
  <si>
    <t>材料与化工（高分子）</t>
  </si>
  <si>
    <t>现代农业创新与乡村振兴战略</t>
  </si>
  <si>
    <t>招生人数</t>
  </si>
  <si>
    <t>梁瑛楠   黄兴原</t>
  </si>
  <si>
    <t>3-10周</t>
  </si>
  <si>
    <t>周五1-4节</t>
  </si>
  <si>
    <t>注：一周一次课</t>
  </si>
  <si>
    <t>波谱分析技术</t>
  </si>
  <si>
    <t>费旭     王秀英    薛丽贞</t>
  </si>
  <si>
    <t>选修课             学位课</t>
  </si>
  <si>
    <r>
      <t>综A31</t>
    </r>
    <r>
      <rPr>
        <sz val="12"/>
        <color indexed="12"/>
        <rFont val="宋体"/>
        <family val="0"/>
      </rPr>
      <t>3</t>
    </r>
  </si>
  <si>
    <t>环境科学与工程（理学）</t>
  </si>
  <si>
    <t>环境科学与工程（工学）</t>
  </si>
  <si>
    <r>
      <t>综A</t>
    </r>
    <r>
      <rPr>
        <sz val="12"/>
        <color indexed="12"/>
        <rFont val="宋体"/>
        <family val="0"/>
      </rPr>
      <t>427</t>
    </r>
  </si>
  <si>
    <t>注：一周两次课</t>
  </si>
  <si>
    <t>日语课表</t>
  </si>
  <si>
    <t>宋光石</t>
  </si>
  <si>
    <t xml:space="preserve"> 3-14周</t>
  </si>
  <si>
    <t>周三7-10</t>
  </si>
  <si>
    <t>俄语课表</t>
  </si>
  <si>
    <t>轻工技术与工程（轻化）</t>
  </si>
  <si>
    <t>孔韶辉</t>
  </si>
  <si>
    <t>3-14周</t>
  </si>
  <si>
    <t>周日1-4节</t>
  </si>
  <si>
    <t>设计学（环艺）</t>
  </si>
  <si>
    <t>备注</t>
  </si>
  <si>
    <t>机械学院</t>
  </si>
  <si>
    <t>机械学院</t>
  </si>
  <si>
    <t>机械学院</t>
  </si>
  <si>
    <t>艺术学院</t>
  </si>
  <si>
    <t>服装学院</t>
  </si>
  <si>
    <t>艺术学院</t>
  </si>
  <si>
    <t>备注</t>
  </si>
  <si>
    <t>备注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</si>
</sst>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79">
    <font>
      <sz val="12"/>
      <name val="宋体"/>
      <family val="0"/>
    </font>
    <font>
      <sz val="11"/>
      <name val="宋体"/>
      <family val="0"/>
    </font>
    <font>
      <sz val="12"/>
      <color indexed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2"/>
      <name val="黑体"/>
      <family val="3"/>
    </font>
    <font>
      <b/>
      <sz val="16"/>
      <name val="宋体"/>
      <family val="0"/>
    </font>
    <font>
      <sz val="12"/>
      <name val="Arial"/>
      <family val="2"/>
    </font>
    <font>
      <b/>
      <sz val="10"/>
      <color indexed="10"/>
      <name val="宋体"/>
      <family val="0"/>
    </font>
    <font>
      <sz val="12"/>
      <color indexed="10"/>
      <name val="宋体"/>
      <family val="0"/>
    </font>
    <font>
      <b/>
      <sz val="14"/>
      <name val="华文宋体"/>
      <family val="0"/>
    </font>
    <font>
      <b/>
      <sz val="11"/>
      <name val="宋体"/>
      <family val="0"/>
    </font>
    <font>
      <b/>
      <sz val="12"/>
      <color indexed="10"/>
      <name val="宋体"/>
      <family val="0"/>
    </font>
    <font>
      <b/>
      <sz val="14"/>
      <color indexed="10"/>
      <name val="宋体"/>
      <family val="0"/>
    </font>
    <font>
      <b/>
      <sz val="10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color indexed="12"/>
      <name val="宋体"/>
      <family val="0"/>
    </font>
    <font>
      <sz val="11"/>
      <color indexed="1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2"/>
      <color indexed="30"/>
      <name val="宋体"/>
      <family val="0"/>
    </font>
    <font>
      <sz val="11"/>
      <color indexed="48"/>
      <name val="宋体"/>
      <family val="0"/>
    </font>
    <font>
      <sz val="11"/>
      <color indexed="48"/>
      <name val="Arial"/>
      <family val="2"/>
    </font>
    <font>
      <b/>
      <sz val="10"/>
      <color indexed="10"/>
      <name val="Arial"/>
      <family val="2"/>
    </font>
    <font>
      <sz val="11"/>
      <color indexed="30"/>
      <name val="宋体"/>
      <family val="0"/>
    </font>
    <font>
      <b/>
      <sz val="11"/>
      <color indexed="10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2"/>
      <color indexed="12"/>
      <name val="宋体"/>
      <family val="0"/>
    </font>
    <font>
      <b/>
      <sz val="12"/>
      <color indexed="8"/>
      <name val="宋体"/>
      <family val="0"/>
    </font>
    <font>
      <b/>
      <sz val="10"/>
      <color indexed="8"/>
      <name val="宋体"/>
      <family val="0"/>
    </font>
    <font>
      <b/>
      <sz val="18"/>
      <color indexed="8"/>
      <name val="宋体"/>
      <family val="0"/>
    </font>
    <font>
      <b/>
      <sz val="18"/>
      <color indexed="12"/>
      <name val="宋体"/>
      <family val="0"/>
    </font>
    <font>
      <sz val="12"/>
      <color indexed="48"/>
      <name val="宋体"/>
      <family val="0"/>
    </font>
    <font>
      <b/>
      <sz val="12"/>
      <color rgb="FFFF0000"/>
      <name val="宋体"/>
      <family val="0"/>
    </font>
    <font>
      <b/>
      <sz val="10"/>
      <color rgb="FFFF0000"/>
      <name val="宋体"/>
      <family val="0"/>
    </font>
    <font>
      <sz val="12"/>
      <color rgb="FF0033CC"/>
      <name val="宋体"/>
      <family val="0"/>
    </font>
    <font>
      <sz val="11"/>
      <color rgb="FF1A5FFC"/>
      <name val="宋体"/>
      <family val="0"/>
    </font>
    <font>
      <sz val="11"/>
      <color rgb="FF1A5FFC"/>
      <name val="Arial"/>
      <family val="2"/>
    </font>
    <font>
      <sz val="10"/>
      <color rgb="FF0000FF"/>
      <name val="宋体"/>
      <family val="0"/>
    </font>
    <font>
      <b/>
      <sz val="10"/>
      <color rgb="FFFF0000"/>
      <name val="Arial"/>
      <family val="2"/>
    </font>
    <font>
      <sz val="12"/>
      <color rgb="FF0000FF"/>
      <name val="宋体"/>
      <family val="0"/>
    </font>
    <font>
      <sz val="11"/>
      <color rgb="FF0033CC"/>
      <name val="宋体"/>
      <family val="0"/>
    </font>
    <font>
      <sz val="11"/>
      <color rgb="FF0000FF"/>
      <name val="宋体"/>
      <family val="0"/>
    </font>
    <font>
      <b/>
      <sz val="11"/>
      <color rgb="FFFF0000"/>
      <name val="宋体"/>
      <family val="0"/>
    </font>
    <font>
      <sz val="11"/>
      <color rgb="FF000000"/>
      <name val="宋体"/>
      <family val="0"/>
    </font>
    <font>
      <sz val="12"/>
      <color rgb="FF000000"/>
      <name val="宋体"/>
      <family val="0"/>
    </font>
    <font>
      <sz val="10"/>
      <color rgb="FF000000"/>
      <name val="宋体"/>
      <family val="0"/>
    </font>
    <font>
      <b/>
      <sz val="12"/>
      <color rgb="FF0000FF"/>
      <name val="宋体"/>
      <family val="0"/>
    </font>
    <font>
      <b/>
      <sz val="12"/>
      <color rgb="FF000000"/>
      <name val="宋体"/>
      <family val="0"/>
    </font>
    <font>
      <b/>
      <sz val="11"/>
      <color rgb="FF000000"/>
      <name val="宋体"/>
      <family val="0"/>
    </font>
    <font>
      <sz val="11"/>
      <color rgb="FFFF0000"/>
      <name val="宋体"/>
      <family val="0"/>
    </font>
    <font>
      <sz val="12"/>
      <color rgb="FFFF0000"/>
      <name val="宋体"/>
      <family val="0"/>
    </font>
    <font>
      <b/>
      <sz val="10"/>
      <color rgb="FF000000"/>
      <name val="宋体"/>
      <family val="0"/>
    </font>
    <font>
      <sz val="12"/>
      <color rgb="FF1A5FFC"/>
      <name val="宋体"/>
      <family val="0"/>
    </font>
    <font>
      <b/>
      <sz val="18"/>
      <color rgb="FF000000"/>
      <name val="宋体"/>
      <family val="0"/>
    </font>
    <font>
      <b/>
      <sz val="18"/>
      <color rgb="FF0000FF"/>
      <name val="宋体"/>
      <family val="0"/>
    </font>
    <font>
      <sz val="12"/>
      <color rgb="FFFF3300"/>
      <name val="宋体"/>
      <family val="0"/>
    </font>
    <font>
      <b/>
      <sz val="8"/>
      <name val="宋体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9" borderId="0" applyNumberFormat="0" applyBorder="0" applyAlignment="0" applyProtection="0"/>
    <xf numFmtId="0" fontId="20" fillId="5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17" fillId="0" borderId="0">
      <alignment vertical="center"/>
      <protection/>
    </xf>
    <xf numFmtId="0" fontId="21" fillId="0" borderId="0" applyNumberFormat="0" applyFill="0" applyBorder="0" applyAlignment="0" applyProtection="0"/>
    <xf numFmtId="0" fontId="34" fillId="6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11" borderId="5" applyNumberFormat="0" applyAlignment="0" applyProtection="0"/>
    <xf numFmtId="0" fontId="31" fillId="12" borderId="6" applyNumberFormat="0" applyAlignment="0" applyProtection="0"/>
    <xf numFmtId="0" fontId="2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13" borderId="0" applyNumberFormat="0" applyBorder="0" applyAlignment="0" applyProtection="0"/>
    <xf numFmtId="0" fontId="29" fillId="11" borderId="8" applyNumberFormat="0" applyAlignment="0" applyProtection="0"/>
    <xf numFmtId="0" fontId="18" fillId="5" borderId="5" applyNumberFormat="0" applyAlignment="0" applyProtection="0"/>
    <xf numFmtId="0" fontId="22" fillId="0" borderId="0" applyNumberFormat="0" applyFill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8" borderId="0" applyNumberFormat="0" applyBorder="0" applyAlignment="0" applyProtection="0"/>
    <xf numFmtId="0" fontId="0" fillId="3" borderId="9" applyNumberFormat="0" applyFont="0" applyAlignment="0" applyProtection="0"/>
  </cellStyleXfs>
  <cellXfs count="354">
    <xf numFmtId="0" fontId="0" fillId="0" borderId="0" xfId="0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54" fillId="0" borderId="0" xfId="0" applyFont="1" applyFill="1" applyAlignment="1">
      <alignment horizontal="center"/>
    </xf>
    <xf numFmtId="49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176" fontId="55" fillId="0" borderId="11" xfId="0" applyNumberFormat="1" applyFont="1" applyFill="1" applyBorder="1" applyAlignment="1">
      <alignment horizontal="center" vertical="center" wrapText="1"/>
    </xf>
    <xf numFmtId="0" fontId="54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>
      <alignment/>
    </xf>
    <xf numFmtId="0" fontId="56" fillId="0" borderId="0" xfId="0" applyFont="1" applyFill="1" applyAlignment="1">
      <alignment/>
    </xf>
    <xf numFmtId="0" fontId="5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57" fillId="0" borderId="10" xfId="0" applyFont="1" applyFill="1" applyBorder="1" applyAlignment="1">
      <alignment horizontal="center"/>
    </xf>
    <xf numFmtId="0" fontId="58" fillId="0" borderId="10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4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59" fillId="0" borderId="12" xfId="0" applyFont="1" applyFill="1" applyBorder="1" applyAlignment="1">
      <alignment horizontal="center" vertical="center" wrapText="1"/>
    </xf>
    <xf numFmtId="0" fontId="4" fillId="0" borderId="10" xfId="40" applyFont="1" applyFill="1" applyBorder="1" applyAlignment="1">
      <alignment horizontal="center" vertical="center"/>
      <protection/>
    </xf>
    <xf numFmtId="0" fontId="55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1" fillId="0" borderId="12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55" fillId="0" borderId="10" xfId="40" applyFont="1" applyFill="1" applyBorder="1" applyAlignment="1">
      <alignment horizontal="center" vertical="center"/>
      <protection/>
    </xf>
    <xf numFmtId="0" fontId="55" fillId="11" borderId="10" xfId="40" applyFont="1" applyFill="1" applyBorder="1" applyAlignment="1">
      <alignment horizontal="center" vertical="center"/>
      <protection/>
    </xf>
    <xf numFmtId="0" fontId="4" fillId="0" borderId="12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6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62" fillId="0" borderId="0" xfId="0" applyFont="1" applyFill="1" applyAlignment="1">
      <alignment/>
    </xf>
    <xf numFmtId="0" fontId="62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0" fontId="63" fillId="0" borderId="12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63" fillId="0" borderId="13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3" fillId="0" borderId="17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62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65" fillId="0" borderId="0" xfId="0" applyFont="1" applyFill="1" applyAlignment="1">
      <alignment/>
    </xf>
    <xf numFmtId="0" fontId="65" fillId="0" borderId="0" xfId="0" applyFont="1" applyFill="1" applyAlignment="1">
      <alignment horizontal="center"/>
    </xf>
    <xf numFmtId="0" fontId="66" fillId="0" borderId="0" xfId="0" applyFont="1" applyFill="1" applyAlignment="1">
      <alignment horizontal="left"/>
    </xf>
    <xf numFmtId="0" fontId="66" fillId="0" borderId="0" xfId="0" applyFont="1" applyFill="1" applyAlignment="1">
      <alignment/>
    </xf>
    <xf numFmtId="0" fontId="67" fillId="0" borderId="0" xfId="0" applyFont="1" applyFill="1" applyAlignment="1">
      <alignment/>
    </xf>
    <xf numFmtId="0" fontId="61" fillId="0" borderId="0" xfId="0" applyFont="1" applyFill="1" applyAlignment="1">
      <alignment/>
    </xf>
    <xf numFmtId="0" fontId="66" fillId="0" borderId="0" xfId="0" applyFont="1" applyFill="1" applyAlignment="1">
      <alignment horizontal="center" vertical="center" wrapText="1"/>
    </xf>
    <xf numFmtId="0" fontId="61" fillId="0" borderId="0" xfId="0" applyFont="1" applyFill="1" applyBorder="1" applyAlignment="1">
      <alignment horizontal="center"/>
    </xf>
    <xf numFmtId="0" fontId="66" fillId="0" borderId="0" xfId="0" applyFont="1" applyFill="1" applyBorder="1" applyAlignment="1">
      <alignment horizontal="center"/>
    </xf>
    <xf numFmtId="0" fontId="68" fillId="0" borderId="18" xfId="0" applyFont="1" applyFill="1" applyBorder="1" applyAlignment="1">
      <alignment horizontal="center" vertical="center" wrapText="1"/>
    </xf>
    <xf numFmtId="0" fontId="69" fillId="0" borderId="19" xfId="0" applyFont="1" applyFill="1" applyBorder="1" applyAlignment="1">
      <alignment horizontal="center" vertical="center" wrapText="1"/>
    </xf>
    <xf numFmtId="0" fontId="65" fillId="0" borderId="12" xfId="0" applyFont="1" applyFill="1" applyBorder="1" applyAlignment="1">
      <alignment horizontal="left" vertical="center" wrapText="1"/>
    </xf>
    <xf numFmtId="0" fontId="65" fillId="0" borderId="12" xfId="0" applyFont="1" applyFill="1" applyBorder="1" applyAlignment="1">
      <alignment horizontal="center" vertical="center" wrapText="1"/>
    </xf>
    <xf numFmtId="0" fontId="63" fillId="0" borderId="20" xfId="0" applyFont="1" applyFill="1" applyBorder="1" applyAlignment="1">
      <alignment horizontal="center" vertical="center" wrapText="1"/>
    </xf>
    <xf numFmtId="0" fontId="65" fillId="0" borderId="13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left"/>
    </xf>
    <xf numFmtId="0" fontId="65" fillId="0" borderId="21" xfId="0" applyFont="1" applyFill="1" applyBorder="1" applyAlignment="1">
      <alignment horizontal="left"/>
    </xf>
    <xf numFmtId="0" fontId="65" fillId="0" borderId="22" xfId="0" applyFont="1" applyFill="1" applyBorder="1" applyAlignment="1">
      <alignment horizontal="center" vertical="center" wrapText="1"/>
    </xf>
    <xf numFmtId="0" fontId="67" fillId="0" borderId="23" xfId="0" applyFont="1" applyFill="1" applyBorder="1" applyAlignment="1">
      <alignment horizontal="left" vertical="center" wrapText="1"/>
    </xf>
    <xf numFmtId="0" fontId="65" fillId="0" borderId="10" xfId="0" applyFont="1" applyFill="1" applyBorder="1" applyAlignment="1">
      <alignment horizontal="left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left" vertical="center" wrapText="1"/>
    </xf>
    <xf numFmtId="0" fontId="67" fillId="0" borderId="23" xfId="0" applyFont="1" applyFill="1" applyBorder="1" applyAlignment="1">
      <alignment horizontal="left"/>
    </xf>
    <xf numFmtId="0" fontId="63" fillId="0" borderId="24" xfId="0" applyFont="1" applyFill="1" applyBorder="1" applyAlignment="1">
      <alignment horizontal="center"/>
    </xf>
    <xf numFmtId="0" fontId="65" fillId="0" borderId="24" xfId="0" applyFont="1" applyFill="1" applyBorder="1" applyAlignment="1">
      <alignment horizontal="center"/>
    </xf>
    <xf numFmtId="0" fontId="63" fillId="0" borderId="25" xfId="0" applyFont="1" applyFill="1" applyBorder="1" applyAlignment="1">
      <alignment horizontal="center" vertical="center" wrapText="1"/>
    </xf>
    <xf numFmtId="0" fontId="67" fillId="0" borderId="0" xfId="40" applyFont="1" applyFill="1" applyAlignment="1">
      <alignment horizontal="left"/>
      <protection/>
    </xf>
    <xf numFmtId="0" fontId="67" fillId="0" borderId="26" xfId="0" applyFont="1" applyFill="1" applyBorder="1" applyAlignment="1">
      <alignment horizontal="left" vertical="center" wrapText="1"/>
    </xf>
    <xf numFmtId="0" fontId="67" fillId="0" borderId="27" xfId="40" applyFont="1" applyFill="1" applyBorder="1" applyAlignment="1">
      <alignment horizontal="left"/>
      <protection/>
    </xf>
    <xf numFmtId="0" fontId="67" fillId="0" borderId="23" xfId="0" applyFont="1" applyFill="1" applyBorder="1" applyAlignment="1">
      <alignment horizontal="left" vertical="center"/>
    </xf>
    <xf numFmtId="0" fontId="67" fillId="0" borderId="0" xfId="0" applyFont="1" applyFill="1" applyAlignment="1">
      <alignment horizontal="left"/>
    </xf>
    <xf numFmtId="0" fontId="63" fillId="0" borderId="28" xfId="0" applyFont="1" applyFill="1" applyBorder="1" applyAlignment="1">
      <alignment horizontal="center" vertical="center" wrapText="1"/>
    </xf>
    <xf numFmtId="0" fontId="65" fillId="0" borderId="17" xfId="0" applyFont="1" applyFill="1" applyBorder="1" applyAlignment="1">
      <alignment horizontal="left" vertical="center" wrapText="1"/>
    </xf>
    <xf numFmtId="0" fontId="65" fillId="0" borderId="17" xfId="0" applyFont="1" applyFill="1" applyBorder="1" applyAlignment="1">
      <alignment horizontal="center" vertical="center" wrapText="1"/>
    </xf>
    <xf numFmtId="0" fontId="61" fillId="0" borderId="28" xfId="0" applyFont="1" applyFill="1" applyBorder="1" applyAlignment="1">
      <alignment horizontal="center"/>
    </xf>
    <xf numFmtId="0" fontId="57" fillId="0" borderId="20" xfId="0" applyFont="1" applyFill="1" applyBorder="1" applyAlignment="1">
      <alignment horizontal="center" vertical="center" wrapText="1"/>
    </xf>
    <xf numFmtId="0" fontId="64" fillId="0" borderId="12" xfId="0" applyFont="1" applyFill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left" vertical="center"/>
    </xf>
    <xf numFmtId="0" fontId="67" fillId="0" borderId="27" xfId="0" applyFont="1" applyFill="1" applyBorder="1" applyAlignment="1">
      <alignment horizontal="left" vertical="center" wrapText="1"/>
    </xf>
    <xf numFmtId="0" fontId="70" fillId="0" borderId="10" xfId="0" applyFont="1" applyFill="1" applyBorder="1" applyAlignment="1">
      <alignment horizontal="center" vertical="center" wrapText="1"/>
    </xf>
    <xf numFmtId="0" fontId="70" fillId="0" borderId="13" xfId="0" applyFont="1" applyFill="1" applyBorder="1" applyAlignment="1">
      <alignment horizontal="center" vertical="center" wrapText="1"/>
    </xf>
    <xf numFmtId="0" fontId="67" fillId="0" borderId="27" xfId="0" applyFont="1" applyFill="1" applyBorder="1" applyAlignment="1">
      <alignment horizontal="left"/>
    </xf>
    <xf numFmtId="0" fontId="67" fillId="0" borderId="17" xfId="0" applyFont="1" applyFill="1" applyBorder="1" applyAlignment="1">
      <alignment horizontal="left" vertical="center" wrapText="1"/>
    </xf>
    <xf numFmtId="0" fontId="70" fillId="0" borderId="12" xfId="0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left"/>
    </xf>
    <xf numFmtId="0" fontId="69" fillId="0" borderId="29" xfId="0" applyFont="1" applyFill="1" applyBorder="1" applyAlignment="1">
      <alignment horizontal="center" vertical="center" wrapText="1"/>
    </xf>
    <xf numFmtId="0" fontId="69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65" fillId="0" borderId="0" xfId="0" applyFont="1" applyFill="1" applyAlignment="1">
      <alignment horizontal="left"/>
    </xf>
    <xf numFmtId="0" fontId="65" fillId="0" borderId="30" xfId="0" applyFont="1" applyFill="1" applyBorder="1" applyAlignment="1">
      <alignment horizontal="center"/>
    </xf>
    <xf numFmtId="0" fontId="65" fillId="0" borderId="31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65" fillId="0" borderId="0" xfId="0" applyFont="1" applyFill="1" applyBorder="1" applyAlignment="1">
      <alignment horizontal="left" vertical="center" wrapText="1"/>
    </xf>
    <xf numFmtId="0" fontId="71" fillId="0" borderId="28" xfId="0" applyFont="1" applyFill="1" applyBorder="1" applyAlignment="1">
      <alignment horizontal="center" vertical="center" wrapText="1"/>
    </xf>
    <xf numFmtId="0" fontId="72" fillId="0" borderId="28" xfId="0" applyFont="1" applyFill="1" applyBorder="1" applyAlignment="1">
      <alignment horizontal="center"/>
    </xf>
    <xf numFmtId="0" fontId="65" fillId="0" borderId="0" xfId="0" applyFont="1" applyFill="1" applyBorder="1" applyAlignment="1">
      <alignment/>
    </xf>
    <xf numFmtId="0" fontId="65" fillId="0" borderId="0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center" vertical="center" wrapText="1"/>
    </xf>
    <xf numFmtId="0" fontId="65" fillId="0" borderId="2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67" fillId="0" borderId="32" xfId="40" applyFont="1" applyFill="1" applyBorder="1" applyAlignment="1">
      <alignment horizontal="left"/>
      <protection/>
    </xf>
    <xf numFmtId="0" fontId="73" fillId="0" borderId="33" xfId="0" applyFont="1" applyFill="1" applyBorder="1" applyAlignment="1">
      <alignment horizontal="center" vertical="center" wrapText="1"/>
    </xf>
    <xf numFmtId="0" fontId="67" fillId="0" borderId="33" xfId="40" applyFont="1" applyFill="1" applyBorder="1" applyAlignment="1">
      <alignment horizontal="left"/>
      <protection/>
    </xf>
    <xf numFmtId="0" fontId="73" fillId="0" borderId="0" xfId="0" applyFont="1" applyFill="1" applyBorder="1" applyAlignment="1">
      <alignment horizontal="center" vertical="center" wrapText="1"/>
    </xf>
    <xf numFmtId="0" fontId="67" fillId="0" borderId="0" xfId="40" applyFont="1" applyFill="1" applyBorder="1" applyAlignment="1">
      <alignment/>
      <protection/>
    </xf>
    <xf numFmtId="0" fontId="73" fillId="0" borderId="0" xfId="0" applyFont="1" applyFill="1" applyBorder="1" applyAlignment="1">
      <alignment horizontal="left" vertical="center" wrapText="1"/>
    </xf>
    <xf numFmtId="0" fontId="63" fillId="0" borderId="20" xfId="0" applyFont="1" applyFill="1" applyBorder="1" applyAlignment="1">
      <alignment horizontal="center" vertical="center"/>
    </xf>
    <xf numFmtId="0" fontId="61" fillId="0" borderId="25" xfId="0" applyFont="1" applyFill="1" applyBorder="1" applyAlignment="1">
      <alignment horizontal="center" vertical="center"/>
    </xf>
    <xf numFmtId="0" fontId="61" fillId="0" borderId="34" xfId="0" applyFont="1" applyFill="1" applyBorder="1" applyAlignment="1">
      <alignment horizontal="center" vertical="center"/>
    </xf>
    <xf numFmtId="0" fontId="63" fillId="0" borderId="20" xfId="0" applyFont="1" applyFill="1" applyBorder="1" applyAlignment="1">
      <alignment horizontal="center" vertical="center" wrapText="1"/>
    </xf>
    <xf numFmtId="0" fontId="63" fillId="0" borderId="25" xfId="0" applyFont="1" applyFill="1" applyBorder="1" applyAlignment="1">
      <alignment horizontal="center"/>
    </xf>
    <xf numFmtId="0" fontId="61" fillId="0" borderId="25" xfId="0" applyFont="1" applyFill="1" applyBorder="1" applyAlignment="1">
      <alignment horizontal="center"/>
    </xf>
    <xf numFmtId="0" fontId="61" fillId="0" borderId="34" xfId="0" applyFont="1" applyFill="1" applyBorder="1" applyAlignment="1">
      <alignment horizontal="center"/>
    </xf>
    <xf numFmtId="0" fontId="63" fillId="0" borderId="25" xfId="0" applyFont="1" applyFill="1" applyBorder="1" applyAlignment="1">
      <alignment horizontal="center" vertical="center"/>
    </xf>
    <xf numFmtId="0" fontId="63" fillId="0" borderId="35" xfId="0" applyFont="1" applyFill="1" applyBorder="1" applyAlignment="1">
      <alignment horizontal="center" vertical="center" wrapText="1"/>
    </xf>
    <xf numFmtId="0" fontId="63" fillId="0" borderId="36" xfId="0" applyFont="1" applyFill="1" applyBorder="1" applyAlignment="1">
      <alignment horizontal="center" vertical="center" wrapText="1"/>
    </xf>
    <xf numFmtId="0" fontId="61" fillId="0" borderId="20" xfId="0" applyFont="1" applyFill="1" applyBorder="1" applyAlignment="1">
      <alignment horizontal="center" vertical="center"/>
    </xf>
    <xf numFmtId="0" fontId="63" fillId="0" borderId="34" xfId="0" applyFont="1" applyFill="1" applyBorder="1" applyAlignment="1">
      <alignment horizontal="center" vertical="center" wrapText="1"/>
    </xf>
    <xf numFmtId="0" fontId="61" fillId="0" borderId="34" xfId="0" applyFont="1" applyFill="1" applyBorder="1" applyAlignment="1">
      <alignment horizontal="center" vertical="center" wrapText="1"/>
    </xf>
    <xf numFmtId="0" fontId="61" fillId="0" borderId="25" xfId="0" applyFont="1" applyFill="1" applyBorder="1" applyAlignment="1">
      <alignment horizontal="center" vertical="center" wrapText="1"/>
    </xf>
    <xf numFmtId="0" fontId="63" fillId="0" borderId="28" xfId="0" applyFont="1" applyFill="1" applyBorder="1" applyAlignment="1">
      <alignment horizontal="center" vertical="center" wrapText="1"/>
    </xf>
    <xf numFmtId="0" fontId="63" fillId="0" borderId="25" xfId="0" applyFont="1" applyFill="1" applyBorder="1" applyAlignment="1">
      <alignment horizontal="center" vertical="center" wrapText="1"/>
    </xf>
    <xf numFmtId="0" fontId="57" fillId="0" borderId="20" xfId="0" applyFont="1" applyFill="1" applyBorder="1" applyAlignment="1">
      <alignment horizontal="center" vertical="center" wrapText="1"/>
    </xf>
    <xf numFmtId="0" fontId="57" fillId="0" borderId="25" xfId="0" applyFont="1" applyFill="1" applyBorder="1" applyAlignment="1">
      <alignment horizontal="center" vertical="center" wrapText="1"/>
    </xf>
    <xf numFmtId="0" fontId="63" fillId="0" borderId="34" xfId="0" applyFont="1" applyFill="1" applyBorder="1" applyAlignment="1">
      <alignment horizontal="center" vertical="center"/>
    </xf>
    <xf numFmtId="0" fontId="57" fillId="0" borderId="34" xfId="0" applyFont="1" applyFill="1" applyBorder="1" applyAlignment="1">
      <alignment horizontal="center" vertical="center" wrapText="1"/>
    </xf>
    <xf numFmtId="0" fontId="57" fillId="0" borderId="20" xfId="0" applyFont="1" applyFill="1" applyBorder="1" applyAlignment="1">
      <alignment horizontal="center" vertical="center"/>
    </xf>
    <xf numFmtId="0" fontId="74" fillId="0" borderId="34" xfId="0" applyFont="1" applyFill="1" applyBorder="1" applyAlignment="1">
      <alignment horizontal="center" vertical="center"/>
    </xf>
    <xf numFmtId="0" fontId="71" fillId="0" borderId="20" xfId="0" applyFont="1" applyFill="1" applyBorder="1" applyAlignment="1">
      <alignment horizontal="center" vertical="center"/>
    </xf>
    <xf numFmtId="0" fontId="72" fillId="0" borderId="25" xfId="0" applyFont="1" applyFill="1" applyBorder="1" applyAlignment="1">
      <alignment horizontal="center" vertical="center"/>
    </xf>
    <xf numFmtId="0" fontId="72" fillId="0" borderId="34" xfId="0" applyFont="1" applyFill="1" applyBorder="1" applyAlignment="1">
      <alignment horizontal="center" vertical="center"/>
    </xf>
    <xf numFmtId="0" fontId="57" fillId="0" borderId="25" xfId="0" applyFont="1" applyFill="1" applyBorder="1" applyAlignment="1">
      <alignment horizontal="center"/>
    </xf>
    <xf numFmtId="0" fontId="74" fillId="0" borderId="25" xfId="0" applyFont="1" applyFill="1" applyBorder="1" applyAlignment="1">
      <alignment horizontal="center"/>
    </xf>
    <xf numFmtId="0" fontId="74" fillId="0" borderId="34" xfId="0" applyFont="1" applyFill="1" applyBorder="1" applyAlignment="1">
      <alignment horizontal="center"/>
    </xf>
    <xf numFmtId="0" fontId="57" fillId="0" borderId="35" xfId="0" applyFont="1" applyFill="1" applyBorder="1" applyAlignment="1">
      <alignment horizontal="center" vertical="center" wrapText="1"/>
    </xf>
    <xf numFmtId="0" fontId="57" fillId="0" borderId="36" xfId="0" applyFont="1" applyFill="1" applyBorder="1" applyAlignment="1">
      <alignment horizontal="center" vertical="center" wrapText="1"/>
    </xf>
    <xf numFmtId="0" fontId="74" fillId="0" borderId="20" xfId="0" applyFont="1" applyFill="1" applyBorder="1" applyAlignment="1">
      <alignment horizontal="center" vertical="center"/>
    </xf>
    <xf numFmtId="0" fontId="74" fillId="0" borderId="25" xfId="0" applyFont="1" applyFill="1" applyBorder="1" applyAlignment="1">
      <alignment horizontal="center" vertical="center" wrapText="1"/>
    </xf>
    <xf numFmtId="0" fontId="74" fillId="0" borderId="34" xfId="0" applyFont="1" applyFill="1" applyBorder="1" applyAlignment="1">
      <alignment horizontal="center" vertical="center" wrapText="1"/>
    </xf>
    <xf numFmtId="0" fontId="72" fillId="0" borderId="28" xfId="0" applyFont="1" applyFill="1" applyBorder="1" applyAlignment="1">
      <alignment horizontal="center" vertical="center" wrapText="1"/>
    </xf>
    <xf numFmtId="0" fontId="71" fillId="0" borderId="20" xfId="0" applyFont="1" applyFill="1" applyBorder="1" applyAlignment="1">
      <alignment horizontal="center" vertical="center" wrapText="1"/>
    </xf>
    <xf numFmtId="0" fontId="72" fillId="0" borderId="34" xfId="0" applyFont="1" applyFill="1" applyBorder="1" applyAlignment="1">
      <alignment horizontal="center" vertical="center" wrapText="1"/>
    </xf>
    <xf numFmtId="0" fontId="68" fillId="0" borderId="37" xfId="0" applyFont="1" applyFill="1" applyBorder="1" applyAlignment="1">
      <alignment horizontal="center" vertical="center" wrapText="1"/>
    </xf>
    <xf numFmtId="0" fontId="68" fillId="0" borderId="38" xfId="0" applyFont="1" applyFill="1" applyBorder="1" applyAlignment="1">
      <alignment horizontal="center" vertical="center" wrapText="1"/>
    </xf>
    <xf numFmtId="0" fontId="68" fillId="0" borderId="35" xfId="0" applyFont="1" applyFill="1" applyBorder="1" applyAlignment="1">
      <alignment horizontal="center" vertical="center" wrapText="1"/>
    </xf>
    <xf numFmtId="0" fontId="68" fillId="0" borderId="36" xfId="0" applyFont="1" applyFill="1" applyBorder="1" applyAlignment="1">
      <alignment horizontal="center" vertical="center" wrapText="1"/>
    </xf>
    <xf numFmtId="0" fontId="61" fillId="0" borderId="28" xfId="0" applyFont="1" applyFill="1" applyBorder="1" applyAlignment="1">
      <alignment horizontal="center" vertical="center" wrapText="1"/>
    </xf>
    <xf numFmtId="0" fontId="61" fillId="0" borderId="25" xfId="0" applyFont="1" applyFill="1" applyBorder="1" applyAlignment="1">
      <alignment/>
    </xf>
    <xf numFmtId="0" fontId="61" fillId="0" borderId="34" xfId="0" applyFont="1" applyFill="1" applyBorder="1" applyAlignment="1">
      <alignment/>
    </xf>
    <xf numFmtId="0" fontId="63" fillId="0" borderId="39" xfId="0" applyFont="1" applyFill="1" applyBorder="1" applyAlignment="1">
      <alignment horizontal="center"/>
    </xf>
    <xf numFmtId="0" fontId="63" fillId="0" borderId="40" xfId="0" applyFont="1" applyFill="1" applyBorder="1" applyAlignment="1">
      <alignment horizontal="center"/>
    </xf>
    <xf numFmtId="0" fontId="65" fillId="0" borderId="40" xfId="0" applyFont="1" applyFill="1" applyBorder="1" applyAlignment="1">
      <alignment horizontal="center"/>
    </xf>
    <xf numFmtId="0" fontId="65" fillId="0" borderId="41" xfId="0" applyFont="1" applyFill="1" applyBorder="1" applyAlignment="1">
      <alignment horizontal="center"/>
    </xf>
    <xf numFmtId="0" fontId="65" fillId="0" borderId="39" xfId="0" applyFont="1" applyFill="1" applyBorder="1" applyAlignment="1">
      <alignment horizontal="center"/>
    </xf>
    <xf numFmtId="0" fontId="63" fillId="0" borderId="42" xfId="0" applyFont="1" applyFill="1" applyBorder="1" applyAlignment="1">
      <alignment horizontal="center"/>
    </xf>
    <xf numFmtId="0" fontId="63" fillId="0" borderId="43" xfId="0" applyFont="1" applyFill="1" applyBorder="1" applyAlignment="1">
      <alignment horizontal="center"/>
    </xf>
    <xf numFmtId="0" fontId="65" fillId="0" borderId="43" xfId="0" applyFont="1" applyFill="1" applyBorder="1" applyAlignment="1">
      <alignment horizontal="center"/>
    </xf>
    <xf numFmtId="0" fontId="65" fillId="0" borderId="44" xfId="0" applyFont="1" applyFill="1" applyBorder="1" applyAlignment="1">
      <alignment horizontal="center"/>
    </xf>
    <xf numFmtId="0" fontId="65" fillId="0" borderId="42" xfId="0" applyFont="1" applyFill="1" applyBorder="1" applyAlignment="1">
      <alignment horizontal="center"/>
    </xf>
    <xf numFmtId="0" fontId="69" fillId="0" borderId="35" xfId="0" applyFont="1" applyFill="1" applyBorder="1" applyAlignment="1">
      <alignment horizontal="center" vertical="center" wrapText="1"/>
    </xf>
    <xf numFmtId="0" fontId="69" fillId="0" borderId="36" xfId="0" applyFont="1" applyFill="1" applyBorder="1" applyAlignment="1">
      <alignment horizontal="center" vertical="center" wrapText="1"/>
    </xf>
    <xf numFmtId="0" fontId="65" fillId="0" borderId="12" xfId="0" applyFont="1" applyFill="1" applyBorder="1" applyAlignment="1">
      <alignment horizontal="left" vertical="center" wrapText="1"/>
    </xf>
    <xf numFmtId="0" fontId="65" fillId="0" borderId="13" xfId="0" applyFont="1" applyFill="1" applyBorder="1" applyAlignment="1">
      <alignment horizontal="left" vertical="center" wrapText="1"/>
    </xf>
    <xf numFmtId="0" fontId="65" fillId="0" borderId="12" xfId="0" applyFont="1" applyFill="1" applyBorder="1" applyAlignment="1">
      <alignment horizontal="center" vertical="center" wrapText="1"/>
    </xf>
    <xf numFmtId="0" fontId="65" fillId="0" borderId="13" xfId="0" applyFont="1" applyFill="1" applyBorder="1" applyAlignment="1">
      <alignment horizontal="center" vertical="center" wrapText="1"/>
    </xf>
    <xf numFmtId="0" fontId="63" fillId="0" borderId="31" xfId="0" applyFont="1" applyFill="1" applyBorder="1" applyAlignment="1">
      <alignment horizontal="center" vertical="center" wrapText="1"/>
    </xf>
    <xf numFmtId="0" fontId="63" fillId="0" borderId="24" xfId="0" applyFont="1" applyFill="1" applyBorder="1" applyAlignment="1">
      <alignment horizontal="center" vertical="center" wrapText="1"/>
    </xf>
    <xf numFmtId="0" fontId="65" fillId="0" borderId="24" xfId="0" applyFont="1" applyFill="1" applyBorder="1" applyAlignment="1">
      <alignment horizontal="center" vertical="center" wrapText="1"/>
    </xf>
    <xf numFmtId="0" fontId="65" fillId="0" borderId="30" xfId="0" applyFont="1" applyFill="1" applyBorder="1" applyAlignment="1">
      <alignment horizontal="center" vertical="center" wrapText="1"/>
    </xf>
    <xf numFmtId="0" fontId="65" fillId="0" borderId="31" xfId="0" applyFont="1" applyFill="1" applyBorder="1" applyAlignment="1">
      <alignment horizontal="center" vertical="center" wrapText="1"/>
    </xf>
    <xf numFmtId="0" fontId="63" fillId="0" borderId="39" xfId="0" applyFont="1" applyFill="1" applyBorder="1" applyAlignment="1">
      <alignment horizontal="center" vertical="center" wrapText="1"/>
    </xf>
    <xf numFmtId="0" fontId="63" fillId="0" borderId="40" xfId="0" applyFont="1" applyFill="1" applyBorder="1" applyAlignment="1">
      <alignment horizontal="center" vertical="center" wrapText="1"/>
    </xf>
    <xf numFmtId="0" fontId="65" fillId="0" borderId="40" xfId="0" applyFont="1" applyFill="1" applyBorder="1" applyAlignment="1">
      <alignment horizontal="center" vertical="center" wrapText="1"/>
    </xf>
    <xf numFmtId="0" fontId="65" fillId="0" borderId="41" xfId="0" applyFont="1" applyFill="1" applyBorder="1" applyAlignment="1">
      <alignment horizontal="center" vertical="center" wrapText="1"/>
    </xf>
    <xf numFmtId="0" fontId="63" fillId="0" borderId="39" xfId="0" applyFont="1" applyFill="1" applyBorder="1" applyAlignment="1">
      <alignment horizontal="center" vertical="center"/>
    </xf>
    <xf numFmtId="0" fontId="63" fillId="0" borderId="40" xfId="0" applyFont="1" applyFill="1" applyBorder="1" applyAlignment="1">
      <alignment horizontal="center" vertical="center"/>
    </xf>
    <xf numFmtId="0" fontId="65" fillId="0" borderId="40" xfId="0" applyFont="1" applyFill="1" applyBorder="1" applyAlignment="1">
      <alignment horizontal="center" vertical="center"/>
    </xf>
    <xf numFmtId="0" fontId="65" fillId="0" borderId="41" xfId="0" applyFont="1" applyFill="1" applyBorder="1" applyAlignment="1">
      <alignment horizontal="center" vertical="center"/>
    </xf>
    <xf numFmtId="0" fontId="65" fillId="0" borderId="39" xfId="0" applyFont="1" applyFill="1" applyBorder="1" applyAlignment="1">
      <alignment horizontal="center" vertical="center" wrapText="1"/>
    </xf>
    <xf numFmtId="0" fontId="63" fillId="0" borderId="45" xfId="0" applyFont="1" applyFill="1" applyBorder="1" applyAlignment="1">
      <alignment horizontal="center" vertical="center" wrapText="1"/>
    </xf>
    <xf numFmtId="0" fontId="65" fillId="0" borderId="45" xfId="0" applyFont="1" applyFill="1" applyBorder="1" applyAlignment="1">
      <alignment horizontal="center" vertical="center" wrapText="1"/>
    </xf>
    <xf numFmtId="0" fontId="63" fillId="0" borderId="43" xfId="0" applyFont="1" applyFill="1" applyBorder="1" applyAlignment="1">
      <alignment horizontal="center" vertical="center" wrapText="1"/>
    </xf>
    <xf numFmtId="0" fontId="65" fillId="0" borderId="43" xfId="0" applyFont="1" applyFill="1" applyBorder="1" applyAlignment="1">
      <alignment horizontal="center" vertical="center" wrapText="1"/>
    </xf>
    <xf numFmtId="0" fontId="65" fillId="0" borderId="44" xfId="0" applyFont="1" applyFill="1" applyBorder="1" applyAlignment="1">
      <alignment horizontal="center" vertical="center" wrapText="1"/>
    </xf>
    <xf numFmtId="0" fontId="63" fillId="0" borderId="42" xfId="0" applyFont="1" applyFill="1" applyBorder="1" applyAlignment="1">
      <alignment horizontal="center" vertical="center" wrapText="1"/>
    </xf>
    <xf numFmtId="0" fontId="63" fillId="0" borderId="44" xfId="0" applyFont="1" applyFill="1" applyBorder="1" applyAlignment="1">
      <alignment horizontal="center" vertical="center" wrapText="1"/>
    </xf>
    <xf numFmtId="0" fontId="63" fillId="0" borderId="46" xfId="0" applyFont="1" applyFill="1" applyBorder="1" applyAlignment="1">
      <alignment horizontal="center" vertical="center" wrapText="1"/>
    </xf>
    <xf numFmtId="0" fontId="65" fillId="0" borderId="47" xfId="0" applyFont="1" applyFill="1" applyBorder="1" applyAlignment="1">
      <alignment horizontal="center" vertical="center" wrapText="1"/>
    </xf>
    <xf numFmtId="49" fontId="75" fillId="0" borderId="0" xfId="0" applyNumberFormat="1" applyFont="1" applyFill="1" applyBorder="1" applyAlignment="1">
      <alignment horizontal="center" vertical="center"/>
    </xf>
    <xf numFmtId="49" fontId="76" fillId="0" borderId="0" xfId="0" applyNumberFormat="1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/>
    </xf>
    <xf numFmtId="0" fontId="66" fillId="0" borderId="0" xfId="0" applyFont="1" applyFill="1" applyBorder="1" applyAlignment="1">
      <alignment horizontal="center"/>
    </xf>
    <xf numFmtId="0" fontId="68" fillId="0" borderId="48" xfId="0" applyFont="1" applyFill="1" applyBorder="1" applyAlignment="1">
      <alignment horizontal="center" vertical="center" wrapText="1"/>
    </xf>
    <xf numFmtId="0" fontId="69" fillId="0" borderId="49" xfId="0" applyFont="1" applyFill="1" applyBorder="1" applyAlignment="1">
      <alignment horizontal="center" vertical="center" wrapText="1"/>
    </xf>
    <xf numFmtId="0" fontId="69" fillId="0" borderId="37" xfId="0" applyFont="1" applyFill="1" applyBorder="1" applyAlignment="1">
      <alignment horizontal="center" vertical="center" wrapText="1"/>
    </xf>
    <xf numFmtId="0" fontId="69" fillId="0" borderId="50" xfId="0" applyFont="1" applyFill="1" applyBorder="1" applyAlignment="1">
      <alignment horizontal="center" vertical="center" wrapText="1"/>
    </xf>
    <xf numFmtId="0" fontId="69" fillId="0" borderId="51" xfId="0" applyFont="1" applyFill="1" applyBorder="1" applyAlignment="1">
      <alignment horizontal="center" vertical="center" wrapText="1"/>
    </xf>
    <xf numFmtId="0" fontId="69" fillId="0" borderId="52" xfId="0" applyFont="1" applyFill="1" applyBorder="1" applyAlignment="1">
      <alignment horizontal="center" vertical="center" wrapText="1"/>
    </xf>
    <xf numFmtId="0" fontId="67" fillId="0" borderId="12" xfId="0" applyFont="1" applyFill="1" applyBorder="1" applyAlignment="1">
      <alignment horizontal="left" vertical="center"/>
    </xf>
    <xf numFmtId="0" fontId="67" fillId="0" borderId="13" xfId="0" applyFont="1" applyFill="1" applyBorder="1" applyAlignment="1">
      <alignment horizontal="left" vertical="center"/>
    </xf>
    <xf numFmtId="0" fontId="63" fillId="0" borderId="53" xfId="0" applyFont="1" applyFill="1" applyBorder="1" applyAlignment="1">
      <alignment horizontal="center" vertical="center" wrapText="1"/>
    </xf>
    <xf numFmtId="0" fontId="63" fillId="0" borderId="54" xfId="0" applyFont="1" applyFill="1" applyBorder="1" applyAlignment="1">
      <alignment horizontal="center" vertical="center" wrapText="1"/>
    </xf>
    <xf numFmtId="0" fontId="63" fillId="0" borderId="17" xfId="0" applyFont="1" applyFill="1" applyBorder="1" applyAlignment="1">
      <alignment horizontal="center" vertical="center"/>
    </xf>
    <xf numFmtId="0" fontId="63" fillId="0" borderId="12" xfId="0" applyFont="1" applyFill="1" applyBorder="1" applyAlignment="1">
      <alignment horizontal="center" vertical="center" wrapText="1"/>
    </xf>
    <xf numFmtId="0" fontId="63" fillId="0" borderId="13" xfId="0" applyFont="1" applyFill="1" applyBorder="1" applyAlignment="1">
      <alignment horizontal="center" vertical="center" wrapText="1"/>
    </xf>
    <xf numFmtId="0" fontId="61" fillId="0" borderId="17" xfId="0" applyFont="1" applyFill="1" applyBorder="1" applyAlignment="1">
      <alignment horizontal="center" vertical="center" wrapText="1"/>
    </xf>
    <xf numFmtId="0" fontId="61" fillId="0" borderId="17" xfId="0" applyFont="1" applyBorder="1" applyAlignment="1">
      <alignment horizontal="center" vertical="center" wrapText="1"/>
    </xf>
    <xf numFmtId="0" fontId="61" fillId="0" borderId="13" xfId="0" applyFont="1" applyBorder="1" applyAlignment="1">
      <alignment horizontal="center" vertical="center" wrapText="1"/>
    </xf>
    <xf numFmtId="0" fontId="63" fillId="0" borderId="17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62" fillId="0" borderId="23" xfId="0" applyFont="1" applyFill="1" applyBorder="1" applyAlignment="1">
      <alignment horizontal="center" vertical="center" wrapText="1"/>
    </xf>
    <xf numFmtId="0" fontId="62" fillId="0" borderId="55" xfId="0" applyFont="1" applyFill="1" applyBorder="1" applyAlignment="1">
      <alignment horizontal="center" vertical="center" wrapText="1"/>
    </xf>
    <xf numFmtId="0" fontId="62" fillId="0" borderId="56" xfId="0" applyFont="1" applyFill="1" applyBorder="1" applyAlignment="1">
      <alignment horizontal="center" vertical="center" wrapText="1"/>
    </xf>
    <xf numFmtId="0" fontId="62" fillId="0" borderId="23" xfId="0" applyFont="1" applyFill="1" applyBorder="1" applyAlignment="1">
      <alignment/>
    </xf>
    <xf numFmtId="0" fontId="62" fillId="0" borderId="55" xfId="0" applyFont="1" applyFill="1" applyBorder="1" applyAlignment="1">
      <alignment/>
    </xf>
    <xf numFmtId="0" fontId="62" fillId="0" borderId="56" xfId="0" applyFont="1" applyFill="1" applyBorder="1" applyAlignment="1">
      <alignment/>
    </xf>
    <xf numFmtId="49" fontId="16" fillId="0" borderId="15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/>
    </xf>
    <xf numFmtId="0" fontId="62" fillId="0" borderId="10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/>
    </xf>
    <xf numFmtId="0" fontId="77" fillId="0" borderId="12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61" fillId="0" borderId="12" xfId="0" applyFont="1" applyFill="1" applyBorder="1" applyAlignment="1">
      <alignment vertical="center" wrapText="1"/>
    </xf>
    <xf numFmtId="0" fontId="61" fillId="0" borderId="17" xfId="0" applyFon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61" fillId="0" borderId="12" xfId="0" applyFont="1" applyFill="1" applyBorder="1" applyAlignment="1">
      <alignment vertical="center"/>
    </xf>
    <xf numFmtId="0" fontId="61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0" fillId="0" borderId="12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61" fillId="0" borderId="12" xfId="0" applyFont="1" applyFill="1" applyBorder="1" applyAlignment="1">
      <alignment horizontal="center" vertical="center" wrapText="1"/>
    </xf>
    <xf numFmtId="0" fontId="61" fillId="0" borderId="17" xfId="0" applyFont="1" applyFill="1" applyBorder="1" applyAlignment="1">
      <alignment/>
    </xf>
    <xf numFmtId="0" fontId="61" fillId="0" borderId="13" xfId="0" applyFont="1" applyFill="1" applyBorder="1" applyAlignment="1">
      <alignment/>
    </xf>
    <xf numFmtId="0" fontId="59" fillId="0" borderId="12" xfId="0" applyFont="1" applyFill="1" applyBorder="1" applyAlignment="1">
      <alignment horizontal="center" vertical="center"/>
    </xf>
    <xf numFmtId="0" fontId="59" fillId="0" borderId="17" xfId="0" applyFont="1" applyFill="1" applyBorder="1" applyAlignment="1">
      <alignment horizontal="center" vertical="center"/>
    </xf>
    <xf numFmtId="0" fontId="59" fillId="0" borderId="13" xfId="0" applyFont="1" applyFill="1" applyBorder="1" applyAlignment="1">
      <alignment horizontal="center" vertical="center"/>
    </xf>
    <xf numFmtId="0" fontId="59" fillId="0" borderId="12" xfId="0" applyFont="1" applyBorder="1" applyAlignment="1">
      <alignment horizontal="center" vertical="center"/>
    </xf>
    <xf numFmtId="0" fontId="59" fillId="0" borderId="17" xfId="0" applyFont="1" applyBorder="1" applyAlignment="1">
      <alignment horizontal="center" vertical="center"/>
    </xf>
    <xf numFmtId="0" fontId="59" fillId="0" borderId="13" xfId="0" applyFont="1" applyBorder="1" applyAlignment="1">
      <alignment horizontal="center" vertical="center"/>
    </xf>
    <xf numFmtId="0" fontId="59" fillId="0" borderId="12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1" fillId="0" borderId="17" xfId="0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center" vertical="center" wrapText="1"/>
    </xf>
    <xf numFmtId="49" fontId="11" fillId="0" borderId="15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3" xfId="0" applyFont="1" applyFill="1" applyBorder="1" applyAlignment="1">
      <alignment horizontal="center" vertical="center" wrapText="1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23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49" fontId="7" fillId="0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/>
    </xf>
    <xf numFmtId="0" fontId="0" fillId="0" borderId="55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15" xfId="0" applyFill="1" applyBorder="1" applyAlignment="1">
      <alignment horizontal="left"/>
    </xf>
    <xf numFmtId="0" fontId="59" fillId="0" borderId="17" xfId="0" applyFont="1" applyFill="1" applyBorder="1" applyAlignment="1">
      <alignment horizontal="center" vertical="center" wrapText="1"/>
    </xf>
    <xf numFmtId="0" fontId="59" fillId="0" borderId="13" xfId="0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3" xfId="0" applyBorder="1" applyAlignment="1">
      <alignment vertical="center"/>
    </xf>
    <xf numFmtId="0" fontId="1" fillId="0" borderId="3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57" fillId="0" borderId="12" xfId="0" applyFont="1" applyFill="1" applyBorder="1" applyAlignment="1">
      <alignment horizontal="center" vertical="center" wrapText="1"/>
    </xf>
    <xf numFmtId="0" fontId="57" fillId="0" borderId="17" xfId="0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center" vertical="center"/>
    </xf>
    <xf numFmtId="0" fontId="57" fillId="0" borderId="17" xfId="0" applyFont="1" applyFill="1" applyBorder="1" applyAlignment="1">
      <alignment horizontal="center" vertical="center"/>
    </xf>
    <xf numFmtId="0" fontId="57" fillId="0" borderId="13" xfId="0" applyFont="1" applyFill="1" applyBorder="1" applyAlignment="1">
      <alignment horizontal="center" vertical="center"/>
    </xf>
    <xf numFmtId="49" fontId="57" fillId="0" borderId="12" xfId="0" applyNumberFormat="1" applyFont="1" applyFill="1" applyBorder="1" applyAlignment="1">
      <alignment horizontal="center" vertical="center" wrapText="1"/>
    </xf>
    <xf numFmtId="0" fontId="61" fillId="0" borderId="13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0" fillId="0" borderId="56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58" fontId="0" fillId="0" borderId="10" xfId="0" applyNumberFormat="1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176" fontId="61" fillId="0" borderId="57" xfId="0" applyNumberFormat="1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61" fillId="0" borderId="10" xfId="0" applyNumberFormat="1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vertical="center" wrapText="1"/>
    </xf>
    <xf numFmtId="176" fontId="61" fillId="0" borderId="58" xfId="0" applyNumberFormat="1" applyFont="1" applyFill="1" applyBorder="1" applyAlignment="1">
      <alignment horizontal="center" vertical="center" wrapText="1"/>
    </xf>
    <xf numFmtId="0" fontId="61" fillId="0" borderId="14" xfId="0" applyFont="1" applyFill="1" applyBorder="1" applyAlignment="1">
      <alignment/>
    </xf>
    <xf numFmtId="0" fontId="61" fillId="0" borderId="32" xfId="0" applyFont="1" applyFill="1" applyBorder="1" applyAlignment="1">
      <alignment/>
    </xf>
    <xf numFmtId="176" fontId="61" fillId="0" borderId="1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Alignment="1">
      <alignment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5" fillId="0" borderId="0" xfId="0" applyFont="1" applyFill="1" applyAlignment="1">
      <alignment horizontal="left"/>
    </xf>
    <xf numFmtId="0" fontId="65" fillId="0" borderId="0" xfId="0" applyFont="1" applyFill="1" applyAlignment="1">
      <alignment/>
    </xf>
    <xf numFmtId="0" fontId="1" fillId="0" borderId="0" xfId="0" applyFont="1" applyFill="1" applyBorder="1" applyAlignment="1">
      <alignment horizontal="left"/>
    </xf>
    <xf numFmtId="0" fontId="69" fillId="0" borderId="60" xfId="0" applyFont="1" applyFill="1" applyBorder="1" applyAlignment="1">
      <alignment horizontal="center" vertical="center" wrapText="1"/>
    </xf>
    <xf numFmtId="0" fontId="69" fillId="0" borderId="61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center" vertical="center" wrapText="1"/>
    </xf>
    <xf numFmtId="0" fontId="0" fillId="0" borderId="62" xfId="0" applyFill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8"/>
  <sheetViews>
    <sheetView zoomScale="84" zoomScaleNormal="84" workbookViewId="0" topLeftCell="A1">
      <selection activeCell="P16" sqref="P16"/>
    </sheetView>
  </sheetViews>
  <sheetFormatPr defaultColWidth="8.75390625" defaultRowHeight="14.25"/>
  <cols>
    <col min="1" max="1" width="28.875" style="78" customWidth="1"/>
    <col min="2" max="2" width="22.125" style="79" customWidth="1"/>
    <col min="3" max="3" width="17.75390625" style="80" customWidth="1"/>
    <col min="4" max="4" width="6.875" style="81" customWidth="1"/>
    <col min="5" max="5" width="10.50390625" style="81" customWidth="1"/>
    <col min="6" max="6" width="7.625" style="81" customWidth="1"/>
    <col min="7" max="7" width="7.75390625" style="81" customWidth="1"/>
    <col min="8" max="8" width="27.25390625" style="82" customWidth="1"/>
    <col min="9" max="9" width="8.125" style="82" customWidth="1"/>
    <col min="10" max="10" width="9.25390625" style="82" customWidth="1"/>
    <col min="11" max="11" width="31.625" style="71" customWidth="1"/>
    <col min="12" max="12" width="7.875" style="82" customWidth="1"/>
    <col min="13" max="13" width="27.25390625" style="78" customWidth="1"/>
    <col min="14" max="32" width="9.00390625" style="79" bestFit="1" customWidth="1"/>
    <col min="33" max="16384" width="8.75390625" style="79" customWidth="1"/>
  </cols>
  <sheetData>
    <row r="1" spans="1:12" ht="30.75" customHeight="1" thickBot="1">
      <c r="A1" s="225" t="s">
        <v>0</v>
      </c>
      <c r="B1" s="225"/>
      <c r="C1" s="225"/>
      <c r="D1" s="226"/>
      <c r="E1" s="227" t="s">
        <v>1</v>
      </c>
      <c r="F1" s="227"/>
      <c r="G1" s="227"/>
      <c r="H1" s="228"/>
      <c r="I1" s="228"/>
      <c r="J1" s="228"/>
      <c r="K1" s="228"/>
      <c r="L1" s="228"/>
    </row>
    <row r="2" spans="1:13" ht="20.25" customHeight="1">
      <c r="A2" s="196" t="s">
        <v>2</v>
      </c>
      <c r="B2" s="196" t="s">
        <v>3</v>
      </c>
      <c r="C2" s="196" t="s">
        <v>4</v>
      </c>
      <c r="D2" s="181" t="s">
        <v>5</v>
      </c>
      <c r="E2" s="181" t="s">
        <v>6</v>
      </c>
      <c r="F2" s="179" t="s">
        <v>7</v>
      </c>
      <c r="G2" s="229" t="s">
        <v>8</v>
      </c>
      <c r="H2" s="230"/>
      <c r="I2" s="231"/>
      <c r="J2" s="232" t="s">
        <v>9</v>
      </c>
      <c r="K2" s="233"/>
      <c r="L2" s="234"/>
      <c r="M2" s="350" t="s">
        <v>222</v>
      </c>
    </row>
    <row r="3" spans="1:13" ht="20.25" customHeight="1" thickBot="1">
      <c r="A3" s="197"/>
      <c r="B3" s="197"/>
      <c r="C3" s="197"/>
      <c r="D3" s="182"/>
      <c r="E3" s="182"/>
      <c r="F3" s="180"/>
      <c r="G3" s="85" t="s">
        <v>10</v>
      </c>
      <c r="H3" s="86" t="s">
        <v>11</v>
      </c>
      <c r="I3" s="122" t="s">
        <v>12</v>
      </c>
      <c r="J3" s="123" t="s">
        <v>10</v>
      </c>
      <c r="K3" s="124" t="s">
        <v>11</v>
      </c>
      <c r="L3" s="122" t="s">
        <v>12</v>
      </c>
      <c r="M3" s="351"/>
    </row>
    <row r="4" spans="1:13" s="76" customFormat="1" ht="21" customHeight="1">
      <c r="A4" s="198" t="s">
        <v>13</v>
      </c>
      <c r="B4" s="200">
        <v>60</v>
      </c>
      <c r="C4" s="235"/>
      <c r="D4" s="237" t="s">
        <v>14</v>
      </c>
      <c r="E4" s="146" t="s">
        <v>15</v>
      </c>
      <c r="F4" s="146">
        <v>48</v>
      </c>
      <c r="G4" s="146" t="s">
        <v>16</v>
      </c>
      <c r="H4" s="146" t="s">
        <v>17</v>
      </c>
      <c r="I4" s="177" t="s">
        <v>18</v>
      </c>
      <c r="J4" s="146" t="s">
        <v>16</v>
      </c>
      <c r="K4" s="146" t="s">
        <v>19</v>
      </c>
      <c r="L4" s="146" t="s">
        <v>20</v>
      </c>
      <c r="M4" s="125" t="s">
        <v>21</v>
      </c>
    </row>
    <row r="5" spans="1:13" s="76" customFormat="1" ht="21" customHeight="1">
      <c r="A5" s="199"/>
      <c r="B5" s="201"/>
      <c r="C5" s="236"/>
      <c r="D5" s="238"/>
      <c r="E5" s="154"/>
      <c r="F5" s="154"/>
      <c r="G5" s="154"/>
      <c r="H5" s="155"/>
      <c r="I5" s="178"/>
      <c r="J5" s="154"/>
      <c r="K5" s="155"/>
      <c r="L5" s="155"/>
      <c r="M5" s="125"/>
    </row>
    <row r="6" spans="1:13" s="76" customFormat="1" ht="21" customHeight="1">
      <c r="A6" s="91" t="s">
        <v>22</v>
      </c>
      <c r="B6" s="91">
        <f>SUM(B4)</f>
        <v>60</v>
      </c>
      <c r="C6" s="92"/>
      <c r="D6" s="187"/>
      <c r="E6" s="187"/>
      <c r="F6" s="187"/>
      <c r="G6" s="187"/>
      <c r="H6" s="188"/>
      <c r="I6" s="189"/>
      <c r="J6" s="190"/>
      <c r="K6" s="188"/>
      <c r="L6" s="189"/>
      <c r="M6" s="125"/>
    </row>
    <row r="7" spans="1:13" s="76" customFormat="1" ht="21.75" customHeight="1">
      <c r="A7" s="93" t="s">
        <v>23</v>
      </c>
      <c r="B7" s="94">
        <v>25</v>
      </c>
      <c r="C7" s="95"/>
      <c r="D7" s="143" t="s">
        <v>14</v>
      </c>
      <c r="E7" s="143" t="s">
        <v>15</v>
      </c>
      <c r="F7" s="143">
        <v>48</v>
      </c>
      <c r="G7" s="146" t="s">
        <v>16</v>
      </c>
      <c r="H7" s="143" t="s">
        <v>24</v>
      </c>
      <c r="I7" s="165" t="s">
        <v>18</v>
      </c>
      <c r="J7" s="143" t="s">
        <v>16</v>
      </c>
      <c r="K7" s="143" t="s">
        <v>25</v>
      </c>
      <c r="L7" s="143" t="s">
        <v>20</v>
      </c>
      <c r="M7" s="125" t="s">
        <v>21</v>
      </c>
    </row>
    <row r="8" spans="1:13" s="76" customFormat="1" ht="21" customHeight="1">
      <c r="A8" s="96" t="s">
        <v>26</v>
      </c>
      <c r="B8" s="97">
        <v>35</v>
      </c>
      <c r="C8" s="98"/>
      <c r="D8" s="144"/>
      <c r="E8" s="144"/>
      <c r="F8" s="144"/>
      <c r="G8" s="154"/>
      <c r="H8" s="144"/>
      <c r="I8" s="166"/>
      <c r="J8" s="144"/>
      <c r="K8" s="144"/>
      <c r="L8" s="144"/>
      <c r="M8" s="125"/>
    </row>
    <row r="9" spans="1:13" s="76" customFormat="1" ht="21" customHeight="1">
      <c r="A9" s="91" t="s">
        <v>27</v>
      </c>
      <c r="B9" s="91">
        <f>SUM(B7:B8)</f>
        <v>60</v>
      </c>
      <c r="C9" s="99"/>
      <c r="D9" s="100"/>
      <c r="E9" s="100"/>
      <c r="F9" s="100"/>
      <c r="G9" s="100"/>
      <c r="H9" s="101"/>
      <c r="I9" s="126"/>
      <c r="J9" s="127"/>
      <c r="K9" s="128"/>
      <c r="L9" s="126"/>
      <c r="M9" s="125"/>
    </row>
    <row r="10" spans="1:16" s="76" customFormat="1" ht="21" customHeight="1">
      <c r="A10" s="96" t="s">
        <v>28</v>
      </c>
      <c r="B10" s="97">
        <v>41</v>
      </c>
      <c r="C10" s="98"/>
      <c r="D10" s="146" t="s">
        <v>14</v>
      </c>
      <c r="E10" s="146" t="s">
        <v>15</v>
      </c>
      <c r="F10" s="146">
        <v>48</v>
      </c>
      <c r="G10" s="146" t="s">
        <v>16</v>
      </c>
      <c r="H10" s="146" t="s">
        <v>29</v>
      </c>
      <c r="I10" s="146" t="s">
        <v>30</v>
      </c>
      <c r="J10" s="146" t="s">
        <v>16</v>
      </c>
      <c r="K10" s="146" t="s">
        <v>31</v>
      </c>
      <c r="L10" s="146" t="s">
        <v>20</v>
      </c>
      <c r="M10" s="125" t="s">
        <v>21</v>
      </c>
      <c r="P10" s="129"/>
    </row>
    <row r="11" spans="1:16" s="76" customFormat="1" ht="21" customHeight="1">
      <c r="A11" s="96" t="s">
        <v>32</v>
      </c>
      <c r="B11" s="97">
        <v>11</v>
      </c>
      <c r="C11" s="95"/>
      <c r="D11" s="158"/>
      <c r="E11" s="158"/>
      <c r="F11" s="158"/>
      <c r="G11" s="154"/>
      <c r="H11" s="155"/>
      <c r="I11" s="155"/>
      <c r="J11" s="158"/>
      <c r="K11" s="155"/>
      <c r="L11" s="155"/>
      <c r="M11" s="125"/>
      <c r="P11" s="129"/>
    </row>
    <row r="12" spans="1:13" s="76" customFormat="1" ht="21" customHeight="1">
      <c r="A12" s="91" t="s">
        <v>33</v>
      </c>
      <c r="B12" s="91">
        <f>SUM(B10:B11)</f>
        <v>52</v>
      </c>
      <c r="C12" s="103"/>
      <c r="D12" s="207"/>
      <c r="E12" s="208"/>
      <c r="F12" s="208"/>
      <c r="G12" s="208"/>
      <c r="H12" s="209"/>
      <c r="I12" s="210"/>
      <c r="J12" s="215"/>
      <c r="K12" s="209"/>
      <c r="L12" s="210"/>
      <c r="M12" s="125"/>
    </row>
    <row r="13" spans="1:13" s="76" customFormat="1" ht="21" customHeight="1">
      <c r="A13" s="87" t="s">
        <v>34</v>
      </c>
      <c r="B13" s="88">
        <v>50</v>
      </c>
      <c r="C13" s="104" t="s">
        <v>35</v>
      </c>
      <c r="D13" s="102" t="s">
        <v>36</v>
      </c>
      <c r="E13" s="102" t="s">
        <v>15</v>
      </c>
      <c r="F13" s="102">
        <v>48</v>
      </c>
      <c r="G13" s="102" t="s">
        <v>16</v>
      </c>
      <c r="H13" s="89" t="s">
        <v>37</v>
      </c>
      <c r="I13" s="89" t="s">
        <v>38</v>
      </c>
      <c r="J13" s="102" t="s">
        <v>16</v>
      </c>
      <c r="K13" s="89" t="s">
        <v>39</v>
      </c>
      <c r="L13" s="89" t="s">
        <v>20</v>
      </c>
      <c r="M13" s="125" t="s">
        <v>40</v>
      </c>
    </row>
    <row r="14" spans="1:13" s="76" customFormat="1" ht="21" customHeight="1">
      <c r="A14" s="91" t="s">
        <v>41</v>
      </c>
      <c r="B14" s="91">
        <f>SUM(B13:B13)</f>
        <v>50</v>
      </c>
      <c r="C14" s="105"/>
      <c r="D14" s="207"/>
      <c r="E14" s="208"/>
      <c r="F14" s="208"/>
      <c r="G14" s="208"/>
      <c r="H14" s="209"/>
      <c r="I14" s="210"/>
      <c r="J14" s="215"/>
      <c r="K14" s="209"/>
      <c r="L14" s="210"/>
      <c r="M14" s="125"/>
    </row>
    <row r="15" spans="1:13" s="76" customFormat="1" ht="30" customHeight="1">
      <c r="A15" s="96" t="s">
        <v>42</v>
      </c>
      <c r="B15" s="97">
        <v>8</v>
      </c>
      <c r="C15" s="106"/>
      <c r="D15" s="146" t="s">
        <v>36</v>
      </c>
      <c r="E15" s="146" t="s">
        <v>15</v>
      </c>
      <c r="F15" s="146">
        <v>48</v>
      </c>
      <c r="G15" s="146" t="s">
        <v>16</v>
      </c>
      <c r="H15" s="146" t="s">
        <v>43</v>
      </c>
      <c r="I15" s="146" t="s">
        <v>38</v>
      </c>
      <c r="J15" s="146" t="s">
        <v>16</v>
      </c>
      <c r="K15" s="146" t="s">
        <v>44</v>
      </c>
      <c r="L15" s="146" t="s">
        <v>45</v>
      </c>
      <c r="M15" s="347" t="s">
        <v>223</v>
      </c>
    </row>
    <row r="16" spans="1:13" s="76" customFormat="1" ht="30" customHeight="1">
      <c r="A16" s="96" t="s">
        <v>46</v>
      </c>
      <c r="B16" s="97">
        <v>12</v>
      </c>
      <c r="C16" s="106"/>
      <c r="D16" s="158"/>
      <c r="E16" s="158"/>
      <c r="F16" s="158"/>
      <c r="G16" s="158"/>
      <c r="H16" s="158"/>
      <c r="I16" s="158"/>
      <c r="J16" s="158"/>
      <c r="K16" s="158"/>
      <c r="L16" s="158"/>
      <c r="M16" s="347" t="s">
        <v>224</v>
      </c>
    </row>
    <row r="17" spans="1:13" s="76" customFormat="1" ht="21" customHeight="1">
      <c r="A17" s="96" t="s">
        <v>47</v>
      </c>
      <c r="B17" s="97">
        <v>15</v>
      </c>
      <c r="C17" s="106"/>
      <c r="D17" s="184"/>
      <c r="E17" s="158"/>
      <c r="F17" s="158"/>
      <c r="G17" s="158"/>
      <c r="H17" s="156"/>
      <c r="I17" s="156"/>
      <c r="J17" s="158"/>
      <c r="K17" s="156"/>
      <c r="L17" s="156"/>
      <c r="M17" s="348" t="s">
        <v>223</v>
      </c>
    </row>
    <row r="18" spans="1:13" s="76" customFormat="1" ht="21" customHeight="1">
      <c r="A18" s="96" t="s">
        <v>49</v>
      </c>
      <c r="B18" s="97">
        <v>10</v>
      </c>
      <c r="C18" s="106"/>
      <c r="D18" s="184"/>
      <c r="E18" s="158"/>
      <c r="F18" s="158"/>
      <c r="G18" s="158"/>
      <c r="H18" s="156"/>
      <c r="I18" s="156"/>
      <c r="J18" s="158"/>
      <c r="K18" s="156"/>
      <c r="L18" s="156"/>
      <c r="M18" s="347" t="s">
        <v>225</v>
      </c>
    </row>
    <row r="19" spans="1:13" s="76" customFormat="1" ht="21" customHeight="1" thickBot="1">
      <c r="A19" s="96" t="s">
        <v>50</v>
      </c>
      <c r="B19" s="97">
        <v>5</v>
      </c>
      <c r="C19" s="106"/>
      <c r="D19" s="185"/>
      <c r="E19" s="154"/>
      <c r="F19" s="154"/>
      <c r="G19" s="154"/>
      <c r="H19" s="155"/>
      <c r="I19" s="155"/>
      <c r="J19" s="154"/>
      <c r="K19" s="155"/>
      <c r="L19" s="155"/>
      <c r="M19" s="125" t="s">
        <v>48</v>
      </c>
    </row>
    <row r="20" spans="1:16" s="76" customFormat="1" ht="21" customHeight="1" thickBot="1">
      <c r="A20" s="91" t="s">
        <v>51</v>
      </c>
      <c r="B20" s="91">
        <f>SUM(B15:B19)</f>
        <v>50</v>
      </c>
      <c r="C20" s="99"/>
      <c r="D20" s="223"/>
      <c r="E20" s="208"/>
      <c r="F20" s="208"/>
      <c r="G20" s="208"/>
      <c r="H20" s="209"/>
      <c r="I20" s="224"/>
      <c r="J20" s="209"/>
      <c r="K20" s="209"/>
      <c r="L20" s="224"/>
      <c r="M20" s="125"/>
      <c r="P20" s="129"/>
    </row>
    <row r="21" spans="1:16" s="76" customFormat="1" ht="21" customHeight="1">
      <c r="A21" s="96" t="s">
        <v>52</v>
      </c>
      <c r="B21" s="97">
        <v>9</v>
      </c>
      <c r="C21" s="107"/>
      <c r="D21" s="146" t="s">
        <v>53</v>
      </c>
      <c r="E21" s="146" t="s">
        <v>15</v>
      </c>
      <c r="F21" s="146">
        <v>48</v>
      </c>
      <c r="G21" s="146" t="s">
        <v>16</v>
      </c>
      <c r="H21" s="108" t="s">
        <v>54</v>
      </c>
      <c r="I21" s="130" t="s">
        <v>55</v>
      </c>
      <c r="J21" s="146" t="s">
        <v>16</v>
      </c>
      <c r="K21" s="146" t="s">
        <v>56</v>
      </c>
      <c r="L21" s="146" t="s">
        <v>57</v>
      </c>
      <c r="M21" s="125"/>
      <c r="N21" s="129"/>
      <c r="O21" s="129"/>
      <c r="P21" s="129"/>
    </row>
    <row r="22" spans="1:13" s="76" customFormat="1" ht="21" customHeight="1">
      <c r="A22" s="109" t="s">
        <v>58</v>
      </c>
      <c r="B22" s="110">
        <v>50</v>
      </c>
      <c r="C22" s="107"/>
      <c r="D22" s="149"/>
      <c r="E22" s="149"/>
      <c r="F22" s="149"/>
      <c r="G22" s="154"/>
      <c r="H22" s="111" t="s">
        <v>59</v>
      </c>
      <c r="I22" s="131" t="s">
        <v>55</v>
      </c>
      <c r="J22" s="149"/>
      <c r="K22" s="149"/>
      <c r="L22" s="149"/>
      <c r="M22" s="125" t="s">
        <v>60</v>
      </c>
    </row>
    <row r="23" spans="1:13" s="76" customFormat="1" ht="21" customHeight="1">
      <c r="A23" s="91" t="s">
        <v>61</v>
      </c>
      <c r="B23" s="91">
        <f>SUM(B21:B22)</f>
        <v>59</v>
      </c>
      <c r="C23" s="99"/>
      <c r="D23" s="100"/>
      <c r="E23" s="100"/>
      <c r="F23" s="100"/>
      <c r="G23" s="100"/>
      <c r="H23" s="101"/>
      <c r="I23" s="126"/>
      <c r="J23" s="127"/>
      <c r="K23" s="128"/>
      <c r="L23" s="126"/>
      <c r="M23" s="125"/>
    </row>
    <row r="24" spans="1:16" s="76" customFormat="1" ht="21" customHeight="1">
      <c r="A24" s="96" t="s">
        <v>62</v>
      </c>
      <c r="B24" s="97">
        <v>55</v>
      </c>
      <c r="C24" s="107"/>
      <c r="D24" s="89" t="s">
        <v>63</v>
      </c>
      <c r="E24" s="89" t="s">
        <v>15</v>
      </c>
      <c r="F24" s="89">
        <v>48</v>
      </c>
      <c r="G24" s="89" t="s">
        <v>16</v>
      </c>
      <c r="H24" s="112" t="s">
        <v>43</v>
      </c>
      <c r="I24" s="112" t="s">
        <v>30</v>
      </c>
      <c r="J24" s="112" t="s">
        <v>16</v>
      </c>
      <c r="K24" s="89" t="s">
        <v>64</v>
      </c>
      <c r="L24" s="89" t="s">
        <v>65</v>
      </c>
      <c r="M24" s="125" t="s">
        <v>66</v>
      </c>
      <c r="P24" s="129"/>
    </row>
    <row r="25" spans="1:16" s="76" customFormat="1" ht="21" customHeight="1">
      <c r="A25" s="91" t="s">
        <v>67</v>
      </c>
      <c r="B25" s="91">
        <f>SUM(B24)</f>
        <v>55</v>
      </c>
      <c r="C25" s="99"/>
      <c r="D25" s="216"/>
      <c r="E25" s="216"/>
      <c r="F25" s="216"/>
      <c r="G25" s="216"/>
      <c r="H25" s="217"/>
      <c r="I25" s="217"/>
      <c r="J25" s="217"/>
      <c r="K25" s="217"/>
      <c r="L25" s="217"/>
      <c r="M25" s="125"/>
      <c r="N25" s="132"/>
      <c r="O25" s="132"/>
      <c r="P25" s="132"/>
    </row>
    <row r="26" spans="1:13" s="76" customFormat="1" ht="21" customHeight="1">
      <c r="A26" s="96" t="s">
        <v>68</v>
      </c>
      <c r="B26" s="97">
        <v>26</v>
      </c>
      <c r="C26" s="98" t="s">
        <v>69</v>
      </c>
      <c r="D26" s="146" t="s">
        <v>63</v>
      </c>
      <c r="E26" s="146" t="s">
        <v>15</v>
      </c>
      <c r="F26" s="146">
        <v>48</v>
      </c>
      <c r="G26" s="146" t="s">
        <v>16</v>
      </c>
      <c r="H26" s="159" t="s">
        <v>70</v>
      </c>
      <c r="I26" s="159" t="s">
        <v>30</v>
      </c>
      <c r="J26" s="159" t="s">
        <v>16</v>
      </c>
      <c r="K26" s="146" t="s">
        <v>71</v>
      </c>
      <c r="L26" s="146" t="s">
        <v>65</v>
      </c>
      <c r="M26" s="133" t="s">
        <v>66</v>
      </c>
    </row>
    <row r="27" spans="1:13" s="76" customFormat="1" ht="21" customHeight="1">
      <c r="A27" s="96" t="s">
        <v>72</v>
      </c>
      <c r="B27" s="97">
        <v>10</v>
      </c>
      <c r="C27" s="95"/>
      <c r="D27" s="158"/>
      <c r="E27" s="158"/>
      <c r="F27" s="158"/>
      <c r="G27" s="158"/>
      <c r="H27" s="174"/>
      <c r="I27" s="174"/>
      <c r="J27" s="160"/>
      <c r="K27" s="156"/>
      <c r="L27" s="156"/>
      <c r="M27" s="125"/>
    </row>
    <row r="28" spans="1:13" s="76" customFormat="1" ht="21" customHeight="1">
      <c r="A28" s="96" t="s">
        <v>73</v>
      </c>
      <c r="B28" s="97">
        <v>12</v>
      </c>
      <c r="C28" s="98"/>
      <c r="D28" s="154"/>
      <c r="E28" s="154"/>
      <c r="F28" s="154"/>
      <c r="G28" s="154"/>
      <c r="H28" s="175"/>
      <c r="I28" s="175"/>
      <c r="J28" s="162"/>
      <c r="K28" s="155"/>
      <c r="L28" s="155"/>
      <c r="M28" s="125"/>
    </row>
    <row r="29" spans="1:13" s="76" customFormat="1" ht="21" customHeight="1">
      <c r="A29" s="91" t="s">
        <v>74</v>
      </c>
      <c r="B29" s="113">
        <f>SUM(B26:B28)</f>
        <v>48</v>
      </c>
      <c r="C29" s="92"/>
      <c r="D29" s="208"/>
      <c r="E29" s="208"/>
      <c r="F29" s="208"/>
      <c r="G29" s="208"/>
      <c r="H29" s="209"/>
      <c r="I29" s="210"/>
      <c r="J29" s="215"/>
      <c r="K29" s="209"/>
      <c r="L29" s="210"/>
      <c r="M29" s="125"/>
    </row>
    <row r="30" spans="1:13" s="76" customFormat="1" ht="21" customHeight="1">
      <c r="A30" s="96" t="s">
        <v>75</v>
      </c>
      <c r="B30" s="97">
        <v>34</v>
      </c>
      <c r="C30" s="106" t="s">
        <v>76</v>
      </c>
      <c r="D30" s="143" t="s">
        <v>63</v>
      </c>
      <c r="E30" s="143" t="s">
        <v>15</v>
      </c>
      <c r="F30" s="143">
        <v>48</v>
      </c>
      <c r="G30" s="143" t="s">
        <v>16</v>
      </c>
      <c r="H30" s="163" t="s">
        <v>77</v>
      </c>
      <c r="I30" s="163" t="s">
        <v>30</v>
      </c>
      <c r="J30" s="163" t="s">
        <v>16</v>
      </c>
      <c r="K30" s="143" t="s">
        <v>78</v>
      </c>
      <c r="L30" s="143" t="s">
        <v>65</v>
      </c>
      <c r="M30" s="125" t="s">
        <v>66</v>
      </c>
    </row>
    <row r="31" spans="1:13" s="76" customFormat="1" ht="21" customHeight="1">
      <c r="A31" s="96" t="s">
        <v>79</v>
      </c>
      <c r="B31" s="97">
        <v>22</v>
      </c>
      <c r="C31" s="95"/>
      <c r="D31" s="145"/>
      <c r="E31" s="145"/>
      <c r="F31" s="145"/>
      <c r="G31" s="145"/>
      <c r="H31" s="164"/>
      <c r="I31" s="164"/>
      <c r="J31" s="164"/>
      <c r="K31" s="145"/>
      <c r="L31" s="145"/>
      <c r="M31" s="125"/>
    </row>
    <row r="32" spans="1:13" s="76" customFormat="1" ht="21" customHeight="1">
      <c r="A32" s="91" t="s">
        <v>80</v>
      </c>
      <c r="B32" s="91">
        <f>SUM(B30:B31)</f>
        <v>56</v>
      </c>
      <c r="C32" s="99"/>
      <c r="D32" s="100"/>
      <c r="E32" s="100"/>
      <c r="F32" s="100"/>
      <c r="G32" s="100"/>
      <c r="H32" s="101"/>
      <c r="I32" s="126"/>
      <c r="J32" s="127"/>
      <c r="K32" s="128"/>
      <c r="L32" s="126"/>
      <c r="M32" s="125"/>
    </row>
    <row r="33" spans="1:16" s="76" customFormat="1" ht="21" customHeight="1">
      <c r="A33" s="96" t="s">
        <v>81</v>
      </c>
      <c r="B33" s="97">
        <v>23</v>
      </c>
      <c r="C33" s="98" t="s">
        <v>82</v>
      </c>
      <c r="D33" s="146" t="s">
        <v>83</v>
      </c>
      <c r="E33" s="146" t="s">
        <v>15</v>
      </c>
      <c r="F33" s="146">
        <v>48</v>
      </c>
      <c r="G33" s="146" t="s">
        <v>16</v>
      </c>
      <c r="H33" s="159" t="s">
        <v>70</v>
      </c>
      <c r="I33" s="159" t="s">
        <v>84</v>
      </c>
      <c r="J33" s="146" t="s">
        <v>16</v>
      </c>
      <c r="K33" s="146" t="s">
        <v>85</v>
      </c>
      <c r="L33" s="146" t="s">
        <v>57</v>
      </c>
      <c r="M33" s="125" t="s">
        <v>86</v>
      </c>
      <c r="P33" s="132"/>
    </row>
    <row r="34" spans="1:16" s="76" customFormat="1" ht="21" customHeight="1">
      <c r="A34" s="96" t="s">
        <v>87</v>
      </c>
      <c r="B34" s="97">
        <v>21</v>
      </c>
      <c r="C34" s="114" t="s">
        <v>88</v>
      </c>
      <c r="D34" s="154"/>
      <c r="E34" s="154"/>
      <c r="F34" s="154"/>
      <c r="G34" s="154"/>
      <c r="H34" s="162"/>
      <c r="I34" s="162"/>
      <c r="J34" s="154"/>
      <c r="K34" s="154"/>
      <c r="L34" s="154"/>
      <c r="M34" s="125"/>
      <c r="N34" s="132"/>
      <c r="O34" s="132"/>
      <c r="P34" s="132"/>
    </row>
    <row r="35" spans="1:13" s="76" customFormat="1" ht="21" customHeight="1">
      <c r="A35" s="91" t="s">
        <v>89</v>
      </c>
      <c r="B35" s="91">
        <f>SUM(B33:B34)</f>
        <v>44</v>
      </c>
      <c r="C35" s="92"/>
      <c r="D35" s="218"/>
      <c r="E35" s="218"/>
      <c r="F35" s="218"/>
      <c r="G35" s="218"/>
      <c r="H35" s="219"/>
      <c r="I35" s="220"/>
      <c r="J35" s="221"/>
      <c r="K35" s="218"/>
      <c r="L35" s="222"/>
      <c r="M35" s="133"/>
    </row>
    <row r="36" spans="1:13" s="76" customFormat="1" ht="21" customHeight="1">
      <c r="A36" s="96" t="s">
        <v>90</v>
      </c>
      <c r="B36" s="97">
        <v>37</v>
      </c>
      <c r="C36" s="98" t="s">
        <v>91</v>
      </c>
      <c r="D36" s="151" t="s">
        <v>83</v>
      </c>
      <c r="E36" s="146" t="s">
        <v>15</v>
      </c>
      <c r="F36" s="146">
        <v>48</v>
      </c>
      <c r="G36" s="146" t="s">
        <v>16</v>
      </c>
      <c r="H36" s="159" t="s">
        <v>92</v>
      </c>
      <c r="I36" s="159" t="s">
        <v>84</v>
      </c>
      <c r="J36" s="146" t="s">
        <v>16</v>
      </c>
      <c r="K36" s="146" t="s">
        <v>93</v>
      </c>
      <c r="L36" s="146" t="s">
        <v>57</v>
      </c>
      <c r="M36" s="125" t="s">
        <v>86</v>
      </c>
    </row>
    <row r="37" spans="1:13" s="76" customFormat="1" ht="21" customHeight="1">
      <c r="A37" s="96" t="s">
        <v>94</v>
      </c>
      <c r="B37" s="97">
        <v>15</v>
      </c>
      <c r="C37" s="98"/>
      <c r="D37" s="158"/>
      <c r="E37" s="158"/>
      <c r="F37" s="158"/>
      <c r="G37" s="158"/>
      <c r="H37" s="162"/>
      <c r="I37" s="162"/>
      <c r="J37" s="154"/>
      <c r="K37" s="154"/>
      <c r="L37" s="154"/>
      <c r="M37" s="125"/>
    </row>
    <row r="38" spans="1:13" s="76" customFormat="1" ht="21" customHeight="1">
      <c r="A38" s="91" t="s">
        <v>95</v>
      </c>
      <c r="B38" s="91">
        <f>SUM(B36:B37)</f>
        <v>52</v>
      </c>
      <c r="C38" s="98"/>
      <c r="D38" s="65"/>
      <c r="E38" s="65"/>
      <c r="F38" s="65"/>
      <c r="G38" s="65"/>
      <c r="H38" s="110"/>
      <c r="I38" s="110"/>
      <c r="J38" s="90"/>
      <c r="K38" s="134"/>
      <c r="L38" s="90"/>
      <c r="M38" s="125"/>
    </row>
    <row r="39" spans="1:13" s="76" customFormat="1" ht="21" customHeight="1">
      <c r="A39" s="96" t="s">
        <v>96</v>
      </c>
      <c r="B39" s="97">
        <v>27</v>
      </c>
      <c r="C39" s="95"/>
      <c r="D39" s="146" t="s">
        <v>97</v>
      </c>
      <c r="E39" s="146" t="s">
        <v>15</v>
      </c>
      <c r="F39" s="146">
        <v>48</v>
      </c>
      <c r="G39" s="146" t="s">
        <v>16</v>
      </c>
      <c r="H39" s="159" t="s">
        <v>24</v>
      </c>
      <c r="I39" s="159" t="s">
        <v>84</v>
      </c>
      <c r="J39" s="159" t="s">
        <v>16</v>
      </c>
      <c r="K39" s="146" t="s">
        <v>25</v>
      </c>
      <c r="L39" s="146" t="s">
        <v>57</v>
      </c>
      <c r="M39" s="125" t="s">
        <v>98</v>
      </c>
    </row>
    <row r="40" spans="1:15" s="76" customFormat="1" ht="21" customHeight="1">
      <c r="A40" s="96" t="s">
        <v>99</v>
      </c>
      <c r="B40" s="97">
        <v>26</v>
      </c>
      <c r="C40" s="107"/>
      <c r="D40" s="158"/>
      <c r="E40" s="158"/>
      <c r="F40" s="158"/>
      <c r="G40" s="158"/>
      <c r="H40" s="175"/>
      <c r="I40" s="174"/>
      <c r="J40" s="160"/>
      <c r="K40" s="155"/>
      <c r="L40" s="155"/>
      <c r="M40" s="125"/>
      <c r="O40" s="77"/>
    </row>
    <row r="41" spans="1:13" s="76" customFormat="1" ht="21" customHeight="1">
      <c r="A41" s="91" t="s">
        <v>100</v>
      </c>
      <c r="B41" s="91">
        <f>SUM(B39:B40)</f>
        <v>53</v>
      </c>
      <c r="C41" s="99"/>
      <c r="D41" s="202"/>
      <c r="E41" s="203"/>
      <c r="F41" s="203"/>
      <c r="G41" s="203"/>
      <c r="H41" s="204"/>
      <c r="I41" s="205"/>
      <c r="J41" s="206"/>
      <c r="K41" s="204"/>
      <c r="L41" s="205"/>
      <c r="M41" s="125"/>
    </row>
    <row r="42" spans="1:13" s="77" customFormat="1" ht="21" customHeight="1">
      <c r="A42" s="96" t="s">
        <v>101</v>
      </c>
      <c r="B42" s="97">
        <v>16</v>
      </c>
      <c r="C42" s="95"/>
      <c r="D42" s="146" t="s">
        <v>97</v>
      </c>
      <c r="E42" s="146" t="s">
        <v>15</v>
      </c>
      <c r="F42" s="146">
        <v>48</v>
      </c>
      <c r="G42" s="146" t="s">
        <v>16</v>
      </c>
      <c r="H42" s="159" t="s">
        <v>17</v>
      </c>
      <c r="I42" s="159" t="s">
        <v>84</v>
      </c>
      <c r="J42" s="159" t="s">
        <v>16</v>
      </c>
      <c r="K42" s="146" t="s">
        <v>102</v>
      </c>
      <c r="L42" s="146" t="s">
        <v>57</v>
      </c>
      <c r="M42" s="125" t="s">
        <v>98</v>
      </c>
    </row>
    <row r="43" spans="1:13" s="77" customFormat="1" ht="21" customHeight="1">
      <c r="A43" s="96" t="s">
        <v>103</v>
      </c>
      <c r="B43" s="97">
        <v>34</v>
      </c>
      <c r="C43" s="115"/>
      <c r="D43" s="154"/>
      <c r="E43" s="154"/>
      <c r="F43" s="154"/>
      <c r="G43" s="154"/>
      <c r="H43" s="175"/>
      <c r="I43" s="175"/>
      <c r="J43" s="162"/>
      <c r="K43" s="155"/>
      <c r="L43" s="155"/>
      <c r="M43" s="125"/>
    </row>
    <row r="44" spans="1:13" s="77" customFormat="1" ht="21" customHeight="1">
      <c r="A44" s="116" t="s">
        <v>104</v>
      </c>
      <c r="B44" s="117">
        <f>SUM(B42:B43)</f>
        <v>50</v>
      </c>
      <c r="C44" s="98"/>
      <c r="D44" s="68"/>
      <c r="E44" s="68"/>
      <c r="F44" s="68"/>
      <c r="G44" s="68"/>
      <c r="H44" s="110"/>
      <c r="I44" s="110"/>
      <c r="J44" s="110"/>
      <c r="K44" s="134"/>
      <c r="L44" s="110"/>
      <c r="M44" s="125"/>
    </row>
    <row r="45" spans="1:13" s="77" customFormat="1" ht="21" customHeight="1">
      <c r="A45" s="96" t="s">
        <v>105</v>
      </c>
      <c r="B45" s="97">
        <v>10</v>
      </c>
      <c r="C45" s="106"/>
      <c r="D45" s="146" t="s">
        <v>97</v>
      </c>
      <c r="E45" s="146" t="s">
        <v>15</v>
      </c>
      <c r="F45" s="146">
        <v>48</v>
      </c>
      <c r="G45" s="146" t="s">
        <v>16</v>
      </c>
      <c r="H45" s="159" t="s">
        <v>106</v>
      </c>
      <c r="I45" s="159" t="s">
        <v>84</v>
      </c>
      <c r="J45" s="159" t="s">
        <v>16</v>
      </c>
      <c r="K45" s="146" t="s">
        <v>107</v>
      </c>
      <c r="L45" s="146" t="s">
        <v>57</v>
      </c>
      <c r="M45" s="125" t="s">
        <v>98</v>
      </c>
    </row>
    <row r="46" spans="1:13" s="77" customFormat="1" ht="21" customHeight="1">
      <c r="A46" s="96" t="s">
        <v>108</v>
      </c>
      <c r="B46" s="97">
        <v>8</v>
      </c>
      <c r="C46" s="106"/>
      <c r="D46" s="158"/>
      <c r="E46" s="158"/>
      <c r="F46" s="158"/>
      <c r="G46" s="158"/>
      <c r="H46" s="174"/>
      <c r="I46" s="174"/>
      <c r="J46" s="160"/>
      <c r="K46" s="156"/>
      <c r="L46" s="156"/>
      <c r="M46" s="125"/>
    </row>
    <row r="47" spans="1:13" s="77" customFormat="1" ht="21" customHeight="1">
      <c r="A47" s="96" t="s">
        <v>109</v>
      </c>
      <c r="B47" s="97">
        <v>5</v>
      </c>
      <c r="C47" s="95"/>
      <c r="D47" s="158"/>
      <c r="E47" s="158"/>
      <c r="F47" s="158"/>
      <c r="G47" s="158"/>
      <c r="H47" s="174"/>
      <c r="I47" s="174"/>
      <c r="J47" s="160"/>
      <c r="K47" s="156"/>
      <c r="L47" s="156"/>
      <c r="M47" s="125"/>
    </row>
    <row r="48" spans="1:13" s="77" customFormat="1" ht="21" customHeight="1">
      <c r="A48" s="96" t="s">
        <v>110</v>
      </c>
      <c r="B48" s="97">
        <v>23</v>
      </c>
      <c r="C48" s="118" t="s">
        <v>88</v>
      </c>
      <c r="D48" s="158"/>
      <c r="E48" s="158"/>
      <c r="F48" s="158"/>
      <c r="G48" s="158"/>
      <c r="H48" s="174"/>
      <c r="I48" s="174"/>
      <c r="J48" s="160"/>
      <c r="K48" s="156"/>
      <c r="L48" s="156"/>
      <c r="M48" s="125"/>
    </row>
    <row r="49" spans="1:16" s="76" customFormat="1" ht="21" customHeight="1">
      <c r="A49" s="116" t="s">
        <v>111</v>
      </c>
      <c r="B49" s="116">
        <f>SUM(B45:B48)</f>
        <v>46</v>
      </c>
      <c r="C49" s="99"/>
      <c r="D49" s="207"/>
      <c r="E49" s="208"/>
      <c r="F49" s="208"/>
      <c r="G49" s="208"/>
      <c r="H49" s="209"/>
      <c r="I49" s="210"/>
      <c r="J49" s="135"/>
      <c r="K49" s="136"/>
      <c r="L49" s="135"/>
      <c r="M49" s="125"/>
      <c r="O49" s="129"/>
      <c r="P49" s="129"/>
    </row>
    <row r="50" spans="1:13" s="76" customFormat="1" ht="21" customHeight="1">
      <c r="A50" s="96" t="s">
        <v>112</v>
      </c>
      <c r="B50" s="97">
        <v>19</v>
      </c>
      <c r="C50" s="95"/>
      <c r="D50" s="157" t="s">
        <v>36</v>
      </c>
      <c r="E50" s="157" t="s">
        <v>15</v>
      </c>
      <c r="F50" s="157">
        <v>48</v>
      </c>
      <c r="G50" s="157" t="s">
        <v>16</v>
      </c>
      <c r="H50" s="156" t="s">
        <v>24</v>
      </c>
      <c r="I50" s="176" t="s">
        <v>113</v>
      </c>
      <c r="J50" s="157" t="s">
        <v>16</v>
      </c>
      <c r="K50" s="157" t="s">
        <v>114</v>
      </c>
      <c r="L50" s="157" t="s">
        <v>20</v>
      </c>
      <c r="M50" s="125" t="s">
        <v>115</v>
      </c>
    </row>
    <row r="51" spans="1:13" s="76" customFormat="1" ht="21" customHeight="1">
      <c r="A51" s="96" t="s">
        <v>116</v>
      </c>
      <c r="B51" s="97">
        <v>8</v>
      </c>
      <c r="C51" s="98"/>
      <c r="D51" s="157"/>
      <c r="E51" s="157"/>
      <c r="F51" s="157"/>
      <c r="G51" s="157"/>
      <c r="H51" s="156"/>
      <c r="I51" s="176"/>
      <c r="J51" s="157"/>
      <c r="K51" s="157"/>
      <c r="L51" s="157"/>
      <c r="M51" s="125"/>
    </row>
    <row r="52" spans="1:13" s="76" customFormat="1" ht="21" customHeight="1">
      <c r="A52" s="96" t="s">
        <v>117</v>
      </c>
      <c r="B52" s="97">
        <v>30</v>
      </c>
      <c r="C52" s="98"/>
      <c r="D52" s="183"/>
      <c r="E52" s="157"/>
      <c r="F52" s="157"/>
      <c r="G52" s="157"/>
      <c r="H52" s="155"/>
      <c r="I52" s="176"/>
      <c r="J52" s="157"/>
      <c r="K52" s="157"/>
      <c r="L52" s="157"/>
      <c r="M52" s="125"/>
    </row>
    <row r="53" spans="1:13" s="76" customFormat="1" ht="21" customHeight="1">
      <c r="A53" s="116" t="s">
        <v>118</v>
      </c>
      <c r="B53" s="116">
        <f>SUM(B50:B52)</f>
        <v>57</v>
      </c>
      <c r="C53" s="99"/>
      <c r="D53" s="208"/>
      <c r="E53" s="208"/>
      <c r="F53" s="208"/>
      <c r="G53" s="208"/>
      <c r="H53" s="209"/>
      <c r="I53" s="209"/>
      <c r="J53" s="209"/>
      <c r="K53" s="209"/>
      <c r="L53" s="209"/>
      <c r="M53" s="125"/>
    </row>
    <row r="54" spans="1:13" s="76" customFormat="1" ht="21" customHeight="1">
      <c r="A54" s="109" t="s">
        <v>119</v>
      </c>
      <c r="B54" s="110">
        <v>8</v>
      </c>
      <c r="C54" s="119"/>
      <c r="D54" s="143" t="s">
        <v>36</v>
      </c>
      <c r="E54" s="143" t="s">
        <v>15</v>
      </c>
      <c r="F54" s="143">
        <v>48</v>
      </c>
      <c r="G54" s="143" t="s">
        <v>16</v>
      </c>
      <c r="H54" s="143" t="s">
        <v>29</v>
      </c>
      <c r="I54" s="165" t="s">
        <v>113</v>
      </c>
      <c r="J54" s="143" t="s">
        <v>16</v>
      </c>
      <c r="K54" s="143" t="s">
        <v>120</v>
      </c>
      <c r="L54" s="143" t="s">
        <v>45</v>
      </c>
      <c r="M54" s="125" t="s">
        <v>115</v>
      </c>
    </row>
    <row r="55" spans="1:13" s="76" customFormat="1" ht="21" customHeight="1">
      <c r="A55" s="96" t="s">
        <v>121</v>
      </c>
      <c r="B55" s="97">
        <v>17</v>
      </c>
      <c r="C55" s="98" t="s">
        <v>35</v>
      </c>
      <c r="D55" s="144"/>
      <c r="E55" s="144"/>
      <c r="F55" s="144"/>
      <c r="G55" s="144"/>
      <c r="H55" s="144"/>
      <c r="I55" s="166"/>
      <c r="J55" s="144"/>
      <c r="K55" s="144"/>
      <c r="L55" s="144"/>
      <c r="M55" s="125"/>
    </row>
    <row r="56" spans="1:13" s="76" customFormat="1" ht="21" customHeight="1">
      <c r="A56" s="96" t="s">
        <v>122</v>
      </c>
      <c r="B56" s="97">
        <v>17</v>
      </c>
      <c r="C56" s="98" t="s">
        <v>35</v>
      </c>
      <c r="D56" s="144"/>
      <c r="E56" s="144"/>
      <c r="F56" s="144"/>
      <c r="G56" s="144"/>
      <c r="H56" s="144"/>
      <c r="I56" s="166"/>
      <c r="J56" s="144"/>
      <c r="K56" s="144"/>
      <c r="L56" s="144"/>
      <c r="M56" s="125"/>
    </row>
    <row r="57" spans="1:12" s="76" customFormat="1" ht="21" customHeight="1">
      <c r="A57" s="96" t="s">
        <v>123</v>
      </c>
      <c r="B57" s="97">
        <v>12</v>
      </c>
      <c r="C57" s="95" t="s">
        <v>35</v>
      </c>
      <c r="D57" s="145"/>
      <c r="E57" s="145"/>
      <c r="F57" s="145"/>
      <c r="G57" s="145"/>
      <c r="H57" s="145"/>
      <c r="I57" s="167"/>
      <c r="J57" s="145"/>
      <c r="K57" s="145"/>
      <c r="L57" s="145"/>
    </row>
    <row r="58" spans="1:13" s="76" customFormat="1" ht="21" customHeight="1">
      <c r="A58" s="116" t="s">
        <v>124</v>
      </c>
      <c r="B58" s="120">
        <f>SUM(B54:B57)</f>
        <v>54</v>
      </c>
      <c r="C58" s="121"/>
      <c r="D58" s="211"/>
      <c r="E58" s="212"/>
      <c r="F58" s="212"/>
      <c r="G58" s="212"/>
      <c r="H58" s="213"/>
      <c r="I58" s="214"/>
      <c r="J58" s="215"/>
      <c r="K58" s="209"/>
      <c r="L58" s="210"/>
      <c r="M58" s="125"/>
    </row>
    <row r="59" spans="1:13" s="76" customFormat="1" ht="27" customHeight="1">
      <c r="A59" s="96" t="s">
        <v>125</v>
      </c>
      <c r="B59" s="97">
        <v>3</v>
      </c>
      <c r="C59" s="95" t="s">
        <v>35</v>
      </c>
      <c r="D59" s="146" t="s">
        <v>126</v>
      </c>
      <c r="E59" s="146" t="s">
        <v>15</v>
      </c>
      <c r="F59" s="146">
        <v>48</v>
      </c>
      <c r="G59" s="146" t="s">
        <v>16</v>
      </c>
      <c r="H59" s="159" t="s">
        <v>17</v>
      </c>
      <c r="I59" s="159" t="s">
        <v>30</v>
      </c>
      <c r="J59" s="146" t="s">
        <v>16</v>
      </c>
      <c r="K59" s="146" t="s">
        <v>71</v>
      </c>
      <c r="L59" s="146" t="s">
        <v>57</v>
      </c>
      <c r="M59" s="347" t="s">
        <v>226</v>
      </c>
    </row>
    <row r="60" spans="1:13" s="76" customFormat="1" ht="21" customHeight="1">
      <c r="A60" s="96" t="s">
        <v>127</v>
      </c>
      <c r="B60" s="97">
        <v>13</v>
      </c>
      <c r="C60" s="95" t="s">
        <v>91</v>
      </c>
      <c r="D60" s="147"/>
      <c r="E60" s="147"/>
      <c r="F60" s="147"/>
      <c r="G60" s="147"/>
      <c r="H60" s="168"/>
      <c r="I60" s="168"/>
      <c r="J60" s="147"/>
      <c r="K60" s="147"/>
      <c r="L60" s="147"/>
      <c r="M60" s="347" t="s">
        <v>227</v>
      </c>
    </row>
    <row r="61" spans="1:13" s="76" customFormat="1" ht="30" customHeight="1">
      <c r="A61" s="96" t="s">
        <v>128</v>
      </c>
      <c r="B61" s="97">
        <v>7</v>
      </c>
      <c r="C61" s="95" t="s">
        <v>91</v>
      </c>
      <c r="D61" s="147"/>
      <c r="E61" s="147"/>
      <c r="F61" s="147"/>
      <c r="G61" s="147"/>
      <c r="H61" s="168"/>
      <c r="I61" s="168"/>
      <c r="J61" s="147"/>
      <c r="K61" s="147"/>
      <c r="L61" s="147"/>
      <c r="M61" s="125"/>
    </row>
    <row r="62" spans="1:13" s="76" customFormat="1" ht="21" customHeight="1">
      <c r="A62" s="96" t="s">
        <v>129</v>
      </c>
      <c r="B62" s="97">
        <v>3</v>
      </c>
      <c r="C62" s="95" t="s">
        <v>35</v>
      </c>
      <c r="D62" s="147"/>
      <c r="E62" s="147"/>
      <c r="F62" s="147"/>
      <c r="G62" s="147"/>
      <c r="H62" s="168"/>
      <c r="I62" s="168"/>
      <c r="J62" s="147"/>
      <c r="K62" s="147"/>
      <c r="L62" s="147"/>
      <c r="M62" s="125"/>
    </row>
    <row r="63" spans="1:13" s="76" customFormat="1" ht="21" customHeight="1">
      <c r="A63" s="96" t="s">
        <v>130</v>
      </c>
      <c r="B63" s="97">
        <v>4</v>
      </c>
      <c r="C63" s="98" t="s">
        <v>88</v>
      </c>
      <c r="D63" s="148"/>
      <c r="E63" s="148"/>
      <c r="F63" s="148"/>
      <c r="G63" s="148"/>
      <c r="H63" s="169"/>
      <c r="I63" s="169"/>
      <c r="J63" s="148"/>
      <c r="K63" s="148"/>
      <c r="L63" s="148"/>
      <c r="M63" s="125"/>
    </row>
    <row r="64" spans="1:13" s="76" customFormat="1" ht="21" customHeight="1">
      <c r="A64" s="96" t="s">
        <v>131</v>
      </c>
      <c r="B64" s="97">
        <v>2</v>
      </c>
      <c r="C64" s="98"/>
      <c r="D64" s="148"/>
      <c r="E64" s="148"/>
      <c r="F64" s="148"/>
      <c r="G64" s="148"/>
      <c r="H64" s="169"/>
      <c r="I64" s="169"/>
      <c r="J64" s="148"/>
      <c r="K64" s="148"/>
      <c r="L64" s="148"/>
      <c r="M64" s="125"/>
    </row>
    <row r="65" spans="1:13" s="76" customFormat="1" ht="21" customHeight="1">
      <c r="A65" s="96" t="s">
        <v>132</v>
      </c>
      <c r="B65" s="97">
        <v>2</v>
      </c>
      <c r="C65" s="98"/>
      <c r="D65" s="148"/>
      <c r="E65" s="148"/>
      <c r="F65" s="148"/>
      <c r="G65" s="148"/>
      <c r="H65" s="169"/>
      <c r="I65" s="169"/>
      <c r="J65" s="148"/>
      <c r="K65" s="148"/>
      <c r="L65" s="148"/>
      <c r="M65" s="125"/>
    </row>
    <row r="66" spans="1:13" s="76" customFormat="1" ht="21" customHeight="1">
      <c r="A66" s="96" t="s">
        <v>133</v>
      </c>
      <c r="B66" s="97">
        <v>2</v>
      </c>
      <c r="C66" s="98" t="s">
        <v>134</v>
      </c>
      <c r="D66" s="148"/>
      <c r="E66" s="148"/>
      <c r="F66" s="148"/>
      <c r="G66" s="148"/>
      <c r="H66" s="169"/>
      <c r="I66" s="169"/>
      <c r="J66" s="148"/>
      <c r="K66" s="148"/>
      <c r="L66" s="148"/>
      <c r="M66" s="125"/>
    </row>
    <row r="67" spans="1:13" s="76" customFormat="1" ht="21" customHeight="1">
      <c r="A67" s="96" t="s">
        <v>135</v>
      </c>
      <c r="B67" s="97">
        <v>2</v>
      </c>
      <c r="C67" s="98"/>
      <c r="D67" s="149"/>
      <c r="E67" s="149"/>
      <c r="F67" s="149"/>
      <c r="G67" s="149"/>
      <c r="H67" s="170"/>
      <c r="I67" s="170"/>
      <c r="J67" s="149"/>
      <c r="K67" s="149"/>
      <c r="L67" s="149"/>
      <c r="M67" s="125"/>
    </row>
    <row r="68" spans="1:13" s="76" customFormat="1" ht="21" customHeight="1">
      <c r="A68" s="116" t="s">
        <v>136</v>
      </c>
      <c r="B68" s="116">
        <f>SUM(B59:B67)</f>
        <v>38</v>
      </c>
      <c r="C68" s="105"/>
      <c r="D68" s="186"/>
      <c r="E68" s="187"/>
      <c r="F68" s="187"/>
      <c r="G68" s="187"/>
      <c r="H68" s="188"/>
      <c r="I68" s="189"/>
      <c r="J68" s="190"/>
      <c r="K68" s="188"/>
      <c r="L68" s="189"/>
      <c r="M68" s="125"/>
    </row>
    <row r="69" spans="1:13" s="76" customFormat="1" ht="21" customHeight="1">
      <c r="A69" s="96" t="s">
        <v>137</v>
      </c>
      <c r="B69" s="97">
        <v>10</v>
      </c>
      <c r="C69" s="95"/>
      <c r="D69" s="143" t="s">
        <v>126</v>
      </c>
      <c r="E69" s="150" t="s">
        <v>15</v>
      </c>
      <c r="F69" s="150">
        <v>48</v>
      </c>
      <c r="G69" s="150" t="s">
        <v>16</v>
      </c>
      <c r="H69" s="163" t="s">
        <v>92</v>
      </c>
      <c r="I69" s="163" t="s">
        <v>30</v>
      </c>
      <c r="J69" s="150" t="s">
        <v>16</v>
      </c>
      <c r="K69" s="143" t="s">
        <v>78</v>
      </c>
      <c r="L69" s="150" t="s">
        <v>84</v>
      </c>
      <c r="M69" s="347" t="s">
        <v>228</v>
      </c>
    </row>
    <row r="70" spans="1:13" s="76" customFormat="1" ht="21" customHeight="1">
      <c r="A70" s="96" t="s">
        <v>138</v>
      </c>
      <c r="B70" s="97">
        <v>35</v>
      </c>
      <c r="C70" s="95"/>
      <c r="D70" s="145"/>
      <c r="E70" s="161"/>
      <c r="F70" s="161"/>
      <c r="G70" s="161"/>
      <c r="H70" s="164"/>
      <c r="I70" s="164"/>
      <c r="J70" s="161"/>
      <c r="K70" s="145"/>
      <c r="L70" s="145"/>
      <c r="M70" s="347" t="s">
        <v>227</v>
      </c>
    </row>
    <row r="71" spans="1:13" s="76" customFormat="1" ht="21" customHeight="1">
      <c r="A71" s="117" t="s">
        <v>139</v>
      </c>
      <c r="B71" s="117">
        <f>SUM(B69:B70)</f>
        <v>45</v>
      </c>
      <c r="C71" s="137"/>
      <c r="D71" s="191"/>
      <c r="E71" s="192"/>
      <c r="F71" s="192"/>
      <c r="G71" s="192"/>
      <c r="H71" s="193"/>
      <c r="I71" s="194"/>
      <c r="J71" s="195"/>
      <c r="K71" s="193"/>
      <c r="L71" s="194"/>
      <c r="M71" s="125"/>
    </row>
    <row r="72" spans="1:13" s="76" customFormat="1" ht="21" customHeight="1">
      <c r="A72" s="96" t="s">
        <v>140</v>
      </c>
      <c r="B72" s="97">
        <v>27</v>
      </c>
      <c r="C72" s="95" t="s">
        <v>88</v>
      </c>
      <c r="D72" s="151" t="s">
        <v>126</v>
      </c>
      <c r="E72" s="151" t="s">
        <v>15</v>
      </c>
      <c r="F72" s="151">
        <v>48</v>
      </c>
      <c r="G72" s="151" t="s">
        <v>16</v>
      </c>
      <c r="H72" s="171" t="s">
        <v>141</v>
      </c>
      <c r="I72" s="171" t="s">
        <v>84</v>
      </c>
      <c r="J72" s="151" t="s">
        <v>16</v>
      </c>
      <c r="K72" s="151" t="s">
        <v>64</v>
      </c>
      <c r="L72" s="151" t="s">
        <v>30</v>
      </c>
      <c r="M72" s="125" t="s">
        <v>142</v>
      </c>
    </row>
    <row r="73" spans="1:13" s="76" customFormat="1" ht="21" customHeight="1">
      <c r="A73" s="96" t="s">
        <v>143</v>
      </c>
      <c r="B73" s="97">
        <v>30</v>
      </c>
      <c r="C73" s="95"/>
      <c r="D73" s="152"/>
      <c r="E73" s="152"/>
      <c r="F73" s="152"/>
      <c r="G73" s="152"/>
      <c r="H73" s="172"/>
      <c r="I73" s="172"/>
      <c r="J73" s="152"/>
      <c r="K73" s="152"/>
      <c r="L73" s="152"/>
      <c r="M73" s="125"/>
    </row>
    <row r="74" spans="1:12" ht="17.25" customHeight="1">
      <c r="A74" s="138" t="s">
        <v>144</v>
      </c>
      <c r="B74" s="138">
        <f>SUM(B72:B73)</f>
        <v>57</v>
      </c>
      <c r="C74" s="139"/>
      <c r="D74" s="83"/>
      <c r="E74" s="83"/>
      <c r="F74" s="83"/>
      <c r="G74" s="83"/>
      <c r="H74" s="84"/>
      <c r="I74" s="84"/>
      <c r="J74" s="83"/>
      <c r="K74" s="83"/>
      <c r="L74" s="83"/>
    </row>
    <row r="75" spans="1:13" ht="17.25" customHeight="1">
      <c r="A75" s="96" t="s">
        <v>145</v>
      </c>
      <c r="B75" s="97">
        <v>30</v>
      </c>
      <c r="C75" s="95" t="s">
        <v>35</v>
      </c>
      <c r="D75" s="153" t="s">
        <v>126</v>
      </c>
      <c r="E75" s="151" t="s">
        <v>15</v>
      </c>
      <c r="F75" s="151">
        <v>48</v>
      </c>
      <c r="G75" s="153" t="s">
        <v>16</v>
      </c>
      <c r="H75" s="173" t="s">
        <v>146</v>
      </c>
      <c r="I75" s="173" t="s">
        <v>84</v>
      </c>
      <c r="J75" s="153" t="s">
        <v>16</v>
      </c>
      <c r="K75" s="153" t="s">
        <v>147</v>
      </c>
      <c r="L75" s="153" t="s">
        <v>30</v>
      </c>
      <c r="M75" s="78" t="s">
        <v>142</v>
      </c>
    </row>
    <row r="76" spans="1:12" ht="17.25" customHeight="1">
      <c r="A76" s="96" t="s">
        <v>148</v>
      </c>
      <c r="B76" s="97">
        <v>17</v>
      </c>
      <c r="C76" s="95"/>
      <c r="D76" s="145"/>
      <c r="E76" s="152"/>
      <c r="F76" s="152"/>
      <c r="G76" s="145"/>
      <c r="H76" s="164"/>
      <c r="I76" s="164"/>
      <c r="J76" s="145"/>
      <c r="K76" s="145"/>
      <c r="L76" s="145"/>
    </row>
    <row r="77" spans="1:12" ht="17.25" customHeight="1">
      <c r="A77" s="140" t="s">
        <v>149</v>
      </c>
      <c r="B77" s="140">
        <f>SUM(B75:B76)</f>
        <v>47</v>
      </c>
      <c r="C77" s="141"/>
      <c r="D77" s="83"/>
      <c r="E77" s="83"/>
      <c r="F77" s="83"/>
      <c r="G77" s="83"/>
      <c r="H77" s="84"/>
      <c r="I77" s="84"/>
      <c r="J77" s="84"/>
      <c r="K77" s="2"/>
      <c r="L77" s="84"/>
    </row>
    <row r="78" spans="1:12" ht="17.25" customHeight="1">
      <c r="A78" s="142"/>
      <c r="B78" s="142"/>
      <c r="C78" s="141"/>
      <c r="D78" s="83"/>
      <c r="E78" s="83"/>
      <c r="F78" s="83"/>
      <c r="G78" s="83"/>
      <c r="H78" s="84"/>
      <c r="I78" s="84"/>
      <c r="J78" s="84"/>
      <c r="K78" s="2"/>
      <c r="L78" s="84"/>
    </row>
  </sheetData>
  <sheetProtection/>
  <mergeCells count="199">
    <mergeCell ref="M2:M3"/>
    <mergeCell ref="A1:D1"/>
    <mergeCell ref="E1:L1"/>
    <mergeCell ref="G2:I2"/>
    <mergeCell ref="J2:L2"/>
    <mergeCell ref="D6:I6"/>
    <mergeCell ref="J6:L6"/>
    <mergeCell ref="C4:C5"/>
    <mergeCell ref="D2:D3"/>
    <mergeCell ref="D4:D5"/>
    <mergeCell ref="H4:H5"/>
    <mergeCell ref="E33:E34"/>
    <mergeCell ref="D12:I12"/>
    <mergeCell ref="J12:L12"/>
    <mergeCell ref="D14:I14"/>
    <mergeCell ref="J14:L14"/>
    <mergeCell ref="D20:I20"/>
    <mergeCell ref="J20:L20"/>
    <mergeCell ref="F54:F57"/>
    <mergeCell ref="D25:I25"/>
    <mergeCell ref="J25:L25"/>
    <mergeCell ref="D29:I29"/>
    <mergeCell ref="J29:L29"/>
    <mergeCell ref="D35:I35"/>
    <mergeCell ref="J35:L35"/>
    <mergeCell ref="D33:D34"/>
    <mergeCell ref="E26:E28"/>
    <mergeCell ref="E30:E31"/>
    <mergeCell ref="A2:A3"/>
    <mergeCell ref="A4:A5"/>
    <mergeCell ref="B2:B3"/>
    <mergeCell ref="B4:B5"/>
    <mergeCell ref="C2:C3"/>
    <mergeCell ref="D7:D8"/>
    <mergeCell ref="D10:D11"/>
    <mergeCell ref="D15:D19"/>
    <mergeCell ref="D21:D22"/>
    <mergeCell ref="D26:D28"/>
    <mergeCell ref="D30:D31"/>
    <mergeCell ref="D36:D37"/>
    <mergeCell ref="D39:D40"/>
    <mergeCell ref="D42:D43"/>
    <mergeCell ref="D45:D48"/>
    <mergeCell ref="D50:D52"/>
    <mergeCell ref="D54:D57"/>
    <mergeCell ref="D41:I41"/>
    <mergeCell ref="D49:I49"/>
    <mergeCell ref="D53:I53"/>
    <mergeCell ref="F45:F48"/>
    <mergeCell ref="D59:D67"/>
    <mergeCell ref="D69:D70"/>
    <mergeCell ref="D72:D73"/>
    <mergeCell ref="D75:D76"/>
    <mergeCell ref="E2:E3"/>
    <mergeCell ref="E4:E5"/>
    <mergeCell ref="E7:E8"/>
    <mergeCell ref="E10:E11"/>
    <mergeCell ref="E15:E19"/>
    <mergeCell ref="E21:E22"/>
    <mergeCell ref="E36:E37"/>
    <mergeCell ref="E39:E40"/>
    <mergeCell ref="E42:E43"/>
    <mergeCell ref="E45:E48"/>
    <mergeCell ref="E50:E52"/>
    <mergeCell ref="E54:E57"/>
    <mergeCell ref="E59:E67"/>
    <mergeCell ref="E69:E70"/>
    <mergeCell ref="E72:E73"/>
    <mergeCell ref="E75:E76"/>
    <mergeCell ref="F2:F3"/>
    <mergeCell ref="F4:F5"/>
    <mergeCell ref="F7:F8"/>
    <mergeCell ref="F10:F11"/>
    <mergeCell ref="F15:F19"/>
    <mergeCell ref="F21:F22"/>
    <mergeCell ref="F26:F28"/>
    <mergeCell ref="F30:F31"/>
    <mergeCell ref="F33:F34"/>
    <mergeCell ref="F36:F37"/>
    <mergeCell ref="F39:F40"/>
    <mergeCell ref="F42:F43"/>
    <mergeCell ref="F59:F67"/>
    <mergeCell ref="F69:F70"/>
    <mergeCell ref="F72:F73"/>
    <mergeCell ref="F75:F76"/>
    <mergeCell ref="G4:G5"/>
    <mergeCell ref="G7:G8"/>
    <mergeCell ref="G10:G11"/>
    <mergeCell ref="G15:G19"/>
    <mergeCell ref="G21:G22"/>
    <mergeCell ref="G26:G28"/>
    <mergeCell ref="G30:G31"/>
    <mergeCell ref="G33:G34"/>
    <mergeCell ref="G36:G37"/>
    <mergeCell ref="G39:G40"/>
    <mergeCell ref="G42:G43"/>
    <mergeCell ref="G45:G48"/>
    <mergeCell ref="G50:G52"/>
    <mergeCell ref="G54:G57"/>
    <mergeCell ref="G59:G67"/>
    <mergeCell ref="G69:G70"/>
    <mergeCell ref="G72:G73"/>
    <mergeCell ref="G75:G76"/>
    <mergeCell ref="D68:I68"/>
    <mergeCell ref="D71:I71"/>
    <mergeCell ref="D58:I58"/>
    <mergeCell ref="F50:F52"/>
    <mergeCell ref="H7:H8"/>
    <mergeCell ref="H10:H11"/>
    <mergeCell ref="H15:H19"/>
    <mergeCell ref="H26:H28"/>
    <mergeCell ref="H30:H31"/>
    <mergeCell ref="H33:H34"/>
    <mergeCell ref="H36:H37"/>
    <mergeCell ref="H39:H40"/>
    <mergeCell ref="H42:H43"/>
    <mergeCell ref="H45:H48"/>
    <mergeCell ref="H50:H52"/>
    <mergeCell ref="H54:H57"/>
    <mergeCell ref="H59:H67"/>
    <mergeCell ref="H69:H70"/>
    <mergeCell ref="H72:H73"/>
    <mergeCell ref="H75:H76"/>
    <mergeCell ref="I4:I5"/>
    <mergeCell ref="I7:I8"/>
    <mergeCell ref="I10:I11"/>
    <mergeCell ref="I15:I19"/>
    <mergeCell ref="I26:I28"/>
    <mergeCell ref="I30:I31"/>
    <mergeCell ref="I33:I34"/>
    <mergeCell ref="I36:I37"/>
    <mergeCell ref="I39:I40"/>
    <mergeCell ref="I42:I43"/>
    <mergeCell ref="I45:I48"/>
    <mergeCell ref="I50:I52"/>
    <mergeCell ref="I54:I57"/>
    <mergeCell ref="I59:I67"/>
    <mergeCell ref="I69:I70"/>
    <mergeCell ref="I72:I73"/>
    <mergeCell ref="I75:I76"/>
    <mergeCell ref="J4:J5"/>
    <mergeCell ref="J7:J8"/>
    <mergeCell ref="J10:J11"/>
    <mergeCell ref="J15:J19"/>
    <mergeCell ref="J21:J22"/>
    <mergeCell ref="J26:J28"/>
    <mergeCell ref="J30:J31"/>
    <mergeCell ref="J33:J34"/>
    <mergeCell ref="J36:J37"/>
    <mergeCell ref="J39:J40"/>
    <mergeCell ref="J42:J43"/>
    <mergeCell ref="J41:L41"/>
    <mergeCell ref="J45:J48"/>
    <mergeCell ref="J50:J52"/>
    <mergeCell ref="J54:J57"/>
    <mergeCell ref="J59:J67"/>
    <mergeCell ref="J69:J70"/>
    <mergeCell ref="J72:J73"/>
    <mergeCell ref="J68:L68"/>
    <mergeCell ref="J71:L71"/>
    <mergeCell ref="J53:L53"/>
    <mergeCell ref="J58:L58"/>
    <mergeCell ref="K59:K67"/>
    <mergeCell ref="J75:J76"/>
    <mergeCell ref="K4:K5"/>
    <mergeCell ref="K7:K8"/>
    <mergeCell ref="K10:K11"/>
    <mergeCell ref="K15:K19"/>
    <mergeCell ref="K21:K22"/>
    <mergeCell ref="K26:K28"/>
    <mergeCell ref="K30:K31"/>
    <mergeCell ref="K33:K34"/>
    <mergeCell ref="L30:L31"/>
    <mergeCell ref="K39:K40"/>
    <mergeCell ref="K42:K43"/>
    <mergeCell ref="K45:K48"/>
    <mergeCell ref="K50:K52"/>
    <mergeCell ref="K54:K57"/>
    <mergeCell ref="K36:K37"/>
    <mergeCell ref="L50:L52"/>
    <mergeCell ref="K69:K70"/>
    <mergeCell ref="K72:K73"/>
    <mergeCell ref="K75:K76"/>
    <mergeCell ref="L4:L5"/>
    <mergeCell ref="L7:L8"/>
    <mergeCell ref="L10:L11"/>
    <mergeCell ref="L15:L19"/>
    <mergeCell ref="L21:L22"/>
    <mergeCell ref="L26:L28"/>
    <mergeCell ref="L54:L57"/>
    <mergeCell ref="L59:L67"/>
    <mergeCell ref="L69:L70"/>
    <mergeCell ref="L72:L73"/>
    <mergeCell ref="L75:L76"/>
    <mergeCell ref="L33:L34"/>
    <mergeCell ref="L36:L37"/>
    <mergeCell ref="L39:L40"/>
    <mergeCell ref="L42:L43"/>
    <mergeCell ref="L45:L48"/>
  </mergeCells>
  <printOptions/>
  <pageMargins left="0.31496062992125984" right="0.5511811023622047" top="0.15748031496062992" bottom="0.1968503937007874" header="0.5118110236220472" footer="0.1968503937007874"/>
  <pageSetup horizontalDpi="600" verticalDpi="600"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2"/>
  <sheetViews>
    <sheetView zoomScale="80" zoomScaleNormal="80" workbookViewId="0" topLeftCell="A1">
      <selection activeCell="J19" sqref="J19"/>
    </sheetView>
  </sheetViews>
  <sheetFormatPr defaultColWidth="8.75390625" defaultRowHeight="14.25"/>
  <cols>
    <col min="1" max="1" width="46.75390625" style="15" customWidth="1"/>
    <col min="2" max="2" width="11.25390625" style="15" customWidth="1"/>
    <col min="3" max="3" width="11.375" style="15" customWidth="1"/>
    <col min="4" max="4" width="12.50390625" style="15" customWidth="1"/>
    <col min="5" max="5" width="12.00390625" style="15" customWidth="1"/>
    <col min="6" max="6" width="14.125" style="15" customWidth="1"/>
    <col min="7" max="7" width="23.00390625" style="15" customWidth="1"/>
    <col min="8" max="8" width="10.25390625" style="13" customWidth="1"/>
    <col min="9" max="9" width="26.125" style="15" customWidth="1"/>
    <col min="10" max="31" width="9.00390625" style="15" bestFit="1" customWidth="1"/>
    <col min="32" max="16384" width="8.75390625" style="15" customWidth="1"/>
  </cols>
  <sheetData>
    <row r="1" spans="1:12" s="13" customFormat="1" ht="42" customHeight="1">
      <c r="A1" s="253" t="s">
        <v>150</v>
      </c>
      <c r="B1" s="253"/>
      <c r="C1" s="254" t="s">
        <v>1</v>
      </c>
      <c r="D1" s="254"/>
      <c r="E1" s="254"/>
      <c r="F1" s="254"/>
      <c r="G1" s="254"/>
      <c r="H1" s="254"/>
      <c r="I1" s="70"/>
      <c r="J1" s="71"/>
      <c r="K1" s="71"/>
      <c r="L1" s="71"/>
    </row>
    <row r="2" spans="1:9" s="13" customFormat="1" ht="23.25" customHeight="1">
      <c r="A2" s="19" t="s">
        <v>2</v>
      </c>
      <c r="B2" s="19" t="s">
        <v>3</v>
      </c>
      <c r="C2" s="19" t="s">
        <v>5</v>
      </c>
      <c r="D2" s="19" t="s">
        <v>6</v>
      </c>
      <c r="E2" s="19" t="s">
        <v>7</v>
      </c>
      <c r="F2" s="19" t="s">
        <v>10</v>
      </c>
      <c r="G2" s="19" t="s">
        <v>11</v>
      </c>
      <c r="H2" s="19" t="s">
        <v>12</v>
      </c>
      <c r="I2" s="1" t="s">
        <v>229</v>
      </c>
    </row>
    <row r="3" spans="1:9" s="55" customFormat="1" ht="37.5" customHeight="1">
      <c r="A3" s="60" t="s">
        <v>151</v>
      </c>
      <c r="B3" s="60">
        <v>132</v>
      </c>
      <c r="C3" s="61" t="s">
        <v>152</v>
      </c>
      <c r="D3" s="61" t="s">
        <v>15</v>
      </c>
      <c r="E3" s="61">
        <v>32</v>
      </c>
      <c r="F3" s="61" t="s">
        <v>16</v>
      </c>
      <c r="G3" s="62" t="s">
        <v>153</v>
      </c>
      <c r="H3" s="62" t="s">
        <v>154</v>
      </c>
      <c r="I3" s="55" t="s">
        <v>66</v>
      </c>
    </row>
    <row r="4" spans="1:8" s="56" customFormat="1" ht="17.25" customHeight="1">
      <c r="A4" s="63" t="s">
        <v>22</v>
      </c>
      <c r="B4" s="64">
        <f>SUM(B3:B3)</f>
        <v>132</v>
      </c>
      <c r="C4" s="247"/>
      <c r="D4" s="248"/>
      <c r="E4" s="248"/>
      <c r="F4" s="248"/>
      <c r="G4" s="248"/>
      <c r="H4" s="249"/>
    </row>
    <row r="5" spans="1:9" s="55" customFormat="1" ht="30.75" customHeight="1">
      <c r="A5" s="60" t="s">
        <v>26</v>
      </c>
      <c r="B5" s="60">
        <v>35</v>
      </c>
      <c r="C5" s="240" t="s">
        <v>152</v>
      </c>
      <c r="D5" s="240" t="s">
        <v>15</v>
      </c>
      <c r="E5" s="240">
        <v>32</v>
      </c>
      <c r="F5" s="240" t="s">
        <v>16</v>
      </c>
      <c r="G5" s="240" t="s">
        <v>155</v>
      </c>
      <c r="H5" s="240" t="s">
        <v>18</v>
      </c>
      <c r="I5" s="55" t="s">
        <v>21</v>
      </c>
    </row>
    <row r="6" spans="1:9" s="57" customFormat="1" ht="30.75" customHeight="1">
      <c r="A6" s="60" t="s">
        <v>156</v>
      </c>
      <c r="B6" s="60">
        <v>110</v>
      </c>
      <c r="C6" s="241"/>
      <c r="D6" s="241"/>
      <c r="E6" s="241"/>
      <c r="F6" s="241"/>
      <c r="G6" s="241"/>
      <c r="H6" s="241"/>
      <c r="I6" s="72" t="s">
        <v>21</v>
      </c>
    </row>
    <row r="7" spans="1:8" s="56" customFormat="1" ht="17.25" customHeight="1">
      <c r="A7" s="63" t="s">
        <v>27</v>
      </c>
      <c r="B7" s="64">
        <f>SUM(B5:B6)</f>
        <v>145</v>
      </c>
      <c r="C7" s="247"/>
      <c r="D7" s="248"/>
      <c r="E7" s="248"/>
      <c r="F7" s="248"/>
      <c r="G7" s="248"/>
      <c r="H7" s="249"/>
    </row>
    <row r="8" spans="1:9" s="58" customFormat="1" ht="17.25" customHeight="1">
      <c r="A8" s="60" t="s">
        <v>131</v>
      </c>
      <c r="B8" s="60">
        <v>2</v>
      </c>
      <c r="C8" s="246" t="s">
        <v>152</v>
      </c>
      <c r="D8" s="246" t="s">
        <v>15</v>
      </c>
      <c r="E8" s="246">
        <v>32</v>
      </c>
      <c r="F8" s="246" t="s">
        <v>16</v>
      </c>
      <c r="G8" s="240" t="s">
        <v>157</v>
      </c>
      <c r="H8" s="240" t="s">
        <v>154</v>
      </c>
      <c r="I8" s="55" t="s">
        <v>142</v>
      </c>
    </row>
    <row r="9" spans="1:9" s="58" customFormat="1" ht="17.25" customHeight="1">
      <c r="A9" s="60" t="s">
        <v>133</v>
      </c>
      <c r="B9" s="60">
        <v>6</v>
      </c>
      <c r="C9" s="246"/>
      <c r="D9" s="246"/>
      <c r="E9" s="246"/>
      <c r="F9" s="246"/>
      <c r="G9" s="242"/>
      <c r="H9" s="242"/>
      <c r="I9" s="55"/>
    </row>
    <row r="10" spans="1:9" s="58" customFormat="1" ht="17.25" customHeight="1">
      <c r="A10" s="60" t="s">
        <v>135</v>
      </c>
      <c r="B10" s="60">
        <v>3</v>
      </c>
      <c r="C10" s="246"/>
      <c r="D10" s="246"/>
      <c r="E10" s="246"/>
      <c r="F10" s="246"/>
      <c r="G10" s="242"/>
      <c r="H10" s="242"/>
      <c r="I10" s="55"/>
    </row>
    <row r="11" spans="1:9" s="58" customFormat="1" ht="17.25" customHeight="1">
      <c r="A11" s="60" t="s">
        <v>129</v>
      </c>
      <c r="B11" s="60">
        <v>4</v>
      </c>
      <c r="C11" s="246"/>
      <c r="D11" s="246"/>
      <c r="E11" s="246"/>
      <c r="F11" s="246"/>
      <c r="G11" s="242"/>
      <c r="H11" s="242"/>
      <c r="I11" s="55"/>
    </row>
    <row r="12" spans="1:9" s="58" customFormat="1" ht="17.25" customHeight="1">
      <c r="A12" s="60" t="s">
        <v>130</v>
      </c>
      <c r="B12" s="60">
        <v>5</v>
      </c>
      <c r="C12" s="246"/>
      <c r="D12" s="246"/>
      <c r="E12" s="246"/>
      <c r="F12" s="246"/>
      <c r="G12" s="242"/>
      <c r="H12" s="242"/>
      <c r="I12" s="55"/>
    </row>
    <row r="13" spans="1:8" s="55" customFormat="1" ht="17.25" customHeight="1">
      <c r="A13" s="60" t="s">
        <v>125</v>
      </c>
      <c r="B13" s="60">
        <v>5</v>
      </c>
      <c r="C13" s="246"/>
      <c r="D13" s="246"/>
      <c r="E13" s="246"/>
      <c r="F13" s="246"/>
      <c r="G13" s="242"/>
      <c r="H13" s="242"/>
    </row>
    <row r="14" spans="1:8" s="55" customFormat="1" ht="17.25" customHeight="1">
      <c r="A14" s="60" t="s">
        <v>128</v>
      </c>
      <c r="B14" s="60">
        <v>12</v>
      </c>
      <c r="C14" s="246"/>
      <c r="D14" s="246"/>
      <c r="E14" s="246"/>
      <c r="F14" s="246"/>
      <c r="G14" s="242"/>
      <c r="H14" s="242"/>
    </row>
    <row r="15" spans="1:8" s="55" customFormat="1" ht="17.25" customHeight="1">
      <c r="A15" s="60" t="s">
        <v>145</v>
      </c>
      <c r="B15" s="60">
        <v>32</v>
      </c>
      <c r="C15" s="246"/>
      <c r="D15" s="246"/>
      <c r="E15" s="246"/>
      <c r="F15" s="246"/>
      <c r="G15" s="243"/>
      <c r="H15" s="243"/>
    </row>
    <row r="16" spans="1:9" s="58" customFormat="1" ht="17.25" customHeight="1">
      <c r="A16" s="60" t="s">
        <v>137</v>
      </c>
      <c r="B16" s="60">
        <v>10</v>
      </c>
      <c r="C16" s="246"/>
      <c r="D16" s="246"/>
      <c r="E16" s="246"/>
      <c r="F16" s="246"/>
      <c r="G16" s="243"/>
      <c r="H16" s="243"/>
      <c r="I16" s="55"/>
    </row>
    <row r="17" spans="1:9" s="58" customFormat="1" ht="17.25" customHeight="1">
      <c r="A17" s="60" t="s">
        <v>140</v>
      </c>
      <c r="B17" s="60">
        <v>28</v>
      </c>
      <c r="C17" s="246"/>
      <c r="D17" s="246"/>
      <c r="E17" s="246"/>
      <c r="F17" s="246"/>
      <c r="G17" s="243"/>
      <c r="H17" s="243"/>
      <c r="I17" s="55"/>
    </row>
    <row r="18" spans="1:8" s="55" customFormat="1" ht="17.25" customHeight="1">
      <c r="A18" s="60" t="s">
        <v>148</v>
      </c>
      <c r="B18" s="60">
        <v>17</v>
      </c>
      <c r="C18" s="246"/>
      <c r="D18" s="246"/>
      <c r="E18" s="246"/>
      <c r="F18" s="246"/>
      <c r="G18" s="243"/>
      <c r="H18" s="243"/>
    </row>
    <row r="19" spans="1:8" s="55" customFormat="1" ht="17.25" customHeight="1">
      <c r="A19" s="60" t="s">
        <v>143</v>
      </c>
      <c r="B19" s="60">
        <v>30</v>
      </c>
      <c r="C19" s="246"/>
      <c r="D19" s="246"/>
      <c r="E19" s="246"/>
      <c r="F19" s="246"/>
      <c r="G19" s="244"/>
      <c r="H19" s="244"/>
    </row>
    <row r="20" spans="1:9" s="58" customFormat="1" ht="17.25" customHeight="1">
      <c r="A20" s="63" t="s">
        <v>33</v>
      </c>
      <c r="B20" s="64">
        <f>SUM(B8:B19)</f>
        <v>154</v>
      </c>
      <c r="C20" s="66"/>
      <c r="D20" s="66"/>
      <c r="E20" s="66"/>
      <c r="F20" s="66"/>
      <c r="G20" s="66"/>
      <c r="H20" s="67"/>
      <c r="I20" s="73"/>
    </row>
    <row r="21" spans="1:9" s="55" customFormat="1" ht="17.25" customHeight="1">
      <c r="A21" s="60" t="s">
        <v>158</v>
      </c>
      <c r="B21" s="60">
        <v>18</v>
      </c>
      <c r="C21" s="240" t="s">
        <v>159</v>
      </c>
      <c r="D21" s="240" t="s">
        <v>15</v>
      </c>
      <c r="E21" s="240">
        <v>32</v>
      </c>
      <c r="F21" s="240" t="s">
        <v>160</v>
      </c>
      <c r="G21" s="240" t="s">
        <v>161</v>
      </c>
      <c r="H21" s="240" t="s">
        <v>162</v>
      </c>
      <c r="I21" s="55" t="s">
        <v>115</v>
      </c>
    </row>
    <row r="22" spans="1:8" s="55" customFormat="1" ht="17.25" customHeight="1">
      <c r="A22" s="60" t="s">
        <v>163</v>
      </c>
      <c r="B22" s="60">
        <v>19</v>
      </c>
      <c r="C22" s="245"/>
      <c r="D22" s="245"/>
      <c r="E22" s="245"/>
      <c r="F22" s="245"/>
      <c r="G22" s="245"/>
      <c r="H22" s="245"/>
    </row>
    <row r="23" spans="1:8" s="55" customFormat="1" ht="17.25" customHeight="1">
      <c r="A23" s="60" t="s">
        <v>164</v>
      </c>
      <c r="B23" s="60">
        <v>13</v>
      </c>
      <c r="C23" s="245"/>
      <c r="D23" s="245"/>
      <c r="E23" s="245"/>
      <c r="F23" s="245"/>
      <c r="G23" s="245"/>
      <c r="H23" s="245"/>
    </row>
    <row r="24" spans="1:8" s="55" customFormat="1" ht="17.25" customHeight="1">
      <c r="A24" s="60" t="s">
        <v>165</v>
      </c>
      <c r="B24" s="60">
        <v>8</v>
      </c>
      <c r="C24" s="245"/>
      <c r="D24" s="245"/>
      <c r="E24" s="245"/>
      <c r="F24" s="245"/>
      <c r="G24" s="245"/>
      <c r="H24" s="245"/>
    </row>
    <row r="25" spans="1:8" s="55" customFormat="1" ht="17.25" customHeight="1">
      <c r="A25" s="60" t="s">
        <v>119</v>
      </c>
      <c r="B25" s="60">
        <v>8</v>
      </c>
      <c r="C25" s="245"/>
      <c r="D25" s="245"/>
      <c r="E25" s="245"/>
      <c r="F25" s="245"/>
      <c r="G25" s="245"/>
      <c r="H25" s="245"/>
    </row>
    <row r="26" spans="1:9" s="55" customFormat="1" ht="17.25" customHeight="1">
      <c r="A26" s="60" t="s">
        <v>50</v>
      </c>
      <c r="B26" s="60">
        <v>6</v>
      </c>
      <c r="C26" s="245"/>
      <c r="D26" s="245"/>
      <c r="E26" s="245"/>
      <c r="F26" s="245"/>
      <c r="G26" s="245"/>
      <c r="H26" s="245"/>
      <c r="I26" s="55" t="s">
        <v>166</v>
      </c>
    </row>
    <row r="27" spans="1:8" s="55" customFormat="1" ht="17.25" customHeight="1">
      <c r="A27" s="60" t="s">
        <v>117</v>
      </c>
      <c r="B27" s="60">
        <v>34</v>
      </c>
      <c r="C27" s="245"/>
      <c r="D27" s="245"/>
      <c r="E27" s="245"/>
      <c r="F27" s="245"/>
      <c r="G27" s="245"/>
      <c r="H27" s="245"/>
    </row>
    <row r="28" spans="1:8" s="55" customFormat="1" ht="17.25" customHeight="1">
      <c r="A28" s="60" t="s">
        <v>112</v>
      </c>
      <c r="B28" s="60">
        <v>19</v>
      </c>
      <c r="C28" s="245"/>
      <c r="D28" s="245"/>
      <c r="E28" s="245"/>
      <c r="F28" s="245"/>
      <c r="G28" s="245"/>
      <c r="H28" s="245"/>
    </row>
    <row r="29" spans="1:8" s="56" customFormat="1" ht="17.25" customHeight="1">
      <c r="A29" s="63" t="s">
        <v>41</v>
      </c>
      <c r="B29" s="64">
        <f>SUM(B21:B28)</f>
        <v>125</v>
      </c>
      <c r="C29" s="255"/>
      <c r="D29" s="255"/>
      <c r="E29" s="255"/>
      <c r="F29" s="255"/>
      <c r="G29" s="255"/>
      <c r="H29" s="255"/>
    </row>
    <row r="30" spans="1:9" s="59" customFormat="1" ht="21" customHeight="1">
      <c r="A30" s="60" t="s">
        <v>127</v>
      </c>
      <c r="B30" s="60">
        <v>17</v>
      </c>
      <c r="C30" s="240" t="s">
        <v>167</v>
      </c>
      <c r="D30" s="240" t="s">
        <v>15</v>
      </c>
      <c r="E30" s="240">
        <v>32</v>
      </c>
      <c r="F30" s="240" t="s">
        <v>160</v>
      </c>
      <c r="G30" s="240" t="s">
        <v>168</v>
      </c>
      <c r="H30" s="240" t="s">
        <v>169</v>
      </c>
      <c r="I30" s="349" t="s">
        <v>48</v>
      </c>
    </row>
    <row r="31" spans="1:9" s="59" customFormat="1" ht="21" customHeight="1">
      <c r="A31" s="60" t="s">
        <v>132</v>
      </c>
      <c r="B31" s="60">
        <v>2</v>
      </c>
      <c r="C31" s="245"/>
      <c r="D31" s="245"/>
      <c r="E31" s="245"/>
      <c r="F31" s="245"/>
      <c r="G31" s="245"/>
      <c r="H31" s="245"/>
      <c r="I31" s="349"/>
    </row>
    <row r="32" spans="1:9" s="58" customFormat="1" ht="21" customHeight="1">
      <c r="A32" s="60" t="s">
        <v>138</v>
      </c>
      <c r="B32" s="60">
        <v>35</v>
      </c>
      <c r="C32" s="245"/>
      <c r="D32" s="245"/>
      <c r="E32" s="245"/>
      <c r="F32" s="245"/>
      <c r="G32" s="245"/>
      <c r="H32" s="245"/>
      <c r="I32" s="74"/>
    </row>
    <row r="33" spans="1:9" s="58" customFormat="1" ht="21" customHeight="1">
      <c r="A33" s="60" t="s">
        <v>46</v>
      </c>
      <c r="B33" s="60">
        <v>12</v>
      </c>
      <c r="C33" s="245"/>
      <c r="D33" s="245"/>
      <c r="E33" s="245"/>
      <c r="F33" s="245"/>
      <c r="G33" s="245"/>
      <c r="H33" s="245"/>
      <c r="I33" s="72" t="s">
        <v>40</v>
      </c>
    </row>
    <row r="34" spans="1:9" s="58" customFormat="1" ht="21" customHeight="1">
      <c r="A34" s="60" t="s">
        <v>42</v>
      </c>
      <c r="B34" s="60">
        <v>8</v>
      </c>
      <c r="C34" s="245"/>
      <c r="D34" s="245"/>
      <c r="E34" s="245"/>
      <c r="F34" s="245"/>
      <c r="G34" s="245"/>
      <c r="H34" s="245"/>
      <c r="I34" s="72"/>
    </row>
    <row r="35" spans="1:9" s="56" customFormat="1" ht="21" customHeight="1">
      <c r="A35" s="60" t="s">
        <v>170</v>
      </c>
      <c r="B35" s="60">
        <v>15</v>
      </c>
      <c r="C35" s="245"/>
      <c r="D35" s="245"/>
      <c r="E35" s="245"/>
      <c r="F35" s="245"/>
      <c r="G35" s="245"/>
      <c r="H35" s="245"/>
      <c r="I35" s="72"/>
    </row>
    <row r="36" spans="1:9" s="56" customFormat="1" ht="21" customHeight="1">
      <c r="A36" s="60" t="s">
        <v>171</v>
      </c>
      <c r="B36" s="60">
        <v>61</v>
      </c>
      <c r="C36" s="241"/>
      <c r="D36" s="241"/>
      <c r="E36" s="241"/>
      <c r="F36" s="241"/>
      <c r="G36" s="241"/>
      <c r="H36" s="241"/>
      <c r="I36" s="72"/>
    </row>
    <row r="37" spans="1:8" s="56" customFormat="1" ht="22.5" customHeight="1">
      <c r="A37" s="63" t="s">
        <v>51</v>
      </c>
      <c r="B37" s="64">
        <f>SUM(B30:B36)</f>
        <v>150</v>
      </c>
      <c r="C37" s="256"/>
      <c r="D37" s="256"/>
      <c r="E37" s="256"/>
      <c r="F37" s="256"/>
      <c r="G37" s="256"/>
      <c r="H37" s="256"/>
    </row>
    <row r="38" spans="1:9" s="58" customFormat="1" ht="20.25" customHeight="1">
      <c r="A38" s="60" t="s">
        <v>105</v>
      </c>
      <c r="B38" s="60">
        <v>10</v>
      </c>
      <c r="C38" s="240" t="s">
        <v>167</v>
      </c>
      <c r="D38" s="240" t="s">
        <v>15</v>
      </c>
      <c r="E38" s="240">
        <v>32</v>
      </c>
      <c r="F38" s="240" t="s">
        <v>160</v>
      </c>
      <c r="G38" s="240" t="s">
        <v>172</v>
      </c>
      <c r="H38" s="240" t="s">
        <v>169</v>
      </c>
      <c r="I38" s="55" t="s">
        <v>98</v>
      </c>
    </row>
    <row r="39" spans="1:8" s="55" customFormat="1" ht="20.25" customHeight="1">
      <c r="A39" s="60" t="s">
        <v>108</v>
      </c>
      <c r="B39" s="60">
        <v>8</v>
      </c>
      <c r="C39" s="245"/>
      <c r="D39" s="245"/>
      <c r="E39" s="245"/>
      <c r="F39" s="245"/>
      <c r="G39" s="245"/>
      <c r="H39" s="245"/>
    </row>
    <row r="40" spans="1:8" s="55" customFormat="1" ht="20.25" customHeight="1">
      <c r="A40" s="60" t="s">
        <v>110</v>
      </c>
      <c r="B40" s="60">
        <v>30</v>
      </c>
      <c r="C40" s="245"/>
      <c r="D40" s="245"/>
      <c r="E40" s="245"/>
      <c r="F40" s="245"/>
      <c r="G40" s="245"/>
      <c r="H40" s="245"/>
    </row>
    <row r="41" spans="1:8" s="55" customFormat="1" ht="20.25" customHeight="1">
      <c r="A41" s="60" t="s">
        <v>99</v>
      </c>
      <c r="B41" s="60">
        <v>26</v>
      </c>
      <c r="C41" s="245"/>
      <c r="D41" s="245"/>
      <c r="E41" s="245"/>
      <c r="F41" s="245"/>
      <c r="G41" s="245"/>
      <c r="H41" s="245"/>
    </row>
    <row r="42" spans="1:8" s="55" customFormat="1" ht="20.25" customHeight="1">
      <c r="A42" s="60" t="s">
        <v>101</v>
      </c>
      <c r="B42" s="60">
        <v>16</v>
      </c>
      <c r="C42" s="245"/>
      <c r="D42" s="245"/>
      <c r="E42" s="245"/>
      <c r="F42" s="245"/>
      <c r="G42" s="245"/>
      <c r="H42" s="245"/>
    </row>
    <row r="43" spans="1:9" s="55" customFormat="1" ht="20.25" customHeight="1">
      <c r="A43" s="60" t="s">
        <v>103</v>
      </c>
      <c r="B43" s="60">
        <v>34</v>
      </c>
      <c r="C43" s="245"/>
      <c r="D43" s="245"/>
      <c r="E43" s="245"/>
      <c r="F43" s="245"/>
      <c r="G43" s="245"/>
      <c r="H43" s="245"/>
      <c r="I43" s="74"/>
    </row>
    <row r="44" spans="1:9" s="55" customFormat="1" ht="20.25" customHeight="1">
      <c r="A44" s="60" t="s">
        <v>96</v>
      </c>
      <c r="B44" s="60">
        <v>27</v>
      </c>
      <c r="C44" s="245"/>
      <c r="D44" s="245"/>
      <c r="E44" s="245"/>
      <c r="F44" s="245"/>
      <c r="G44" s="245"/>
      <c r="H44" s="245"/>
      <c r="I44" s="74"/>
    </row>
    <row r="45" spans="1:9" s="58" customFormat="1" ht="20.25" customHeight="1">
      <c r="A45" s="60" t="s">
        <v>173</v>
      </c>
      <c r="B45" s="60">
        <v>5</v>
      </c>
      <c r="C45" s="245"/>
      <c r="D45" s="245"/>
      <c r="E45" s="245"/>
      <c r="F45" s="245"/>
      <c r="G45" s="245"/>
      <c r="H45" s="245"/>
      <c r="I45" s="74"/>
    </row>
    <row r="46" spans="1:8" s="56" customFormat="1" ht="20.25" customHeight="1">
      <c r="A46" s="63" t="s">
        <v>61</v>
      </c>
      <c r="B46" s="64">
        <f>SUM(B38:B45)</f>
        <v>156</v>
      </c>
      <c r="C46" s="247"/>
      <c r="D46" s="248"/>
      <c r="E46" s="248"/>
      <c r="F46" s="248"/>
      <c r="G46" s="248"/>
      <c r="H46" s="249"/>
    </row>
    <row r="47" spans="1:9" s="55" customFormat="1" ht="22.5" customHeight="1">
      <c r="A47" s="60" t="s">
        <v>174</v>
      </c>
      <c r="B47" s="60">
        <v>37</v>
      </c>
      <c r="C47" s="240" t="s">
        <v>159</v>
      </c>
      <c r="D47" s="240" t="s">
        <v>15</v>
      </c>
      <c r="E47" s="240">
        <v>32</v>
      </c>
      <c r="F47" s="240" t="s">
        <v>160</v>
      </c>
      <c r="G47" s="240" t="s">
        <v>175</v>
      </c>
      <c r="H47" s="240" t="s">
        <v>162</v>
      </c>
      <c r="I47" s="55" t="s">
        <v>86</v>
      </c>
    </row>
    <row r="48" spans="1:8" s="55" customFormat="1" ht="22.5" customHeight="1">
      <c r="A48" s="60" t="s">
        <v>90</v>
      </c>
      <c r="B48" s="60">
        <v>41</v>
      </c>
      <c r="C48" s="245"/>
      <c r="D48" s="245"/>
      <c r="E48" s="245"/>
      <c r="F48" s="245"/>
      <c r="G48" s="245"/>
      <c r="H48" s="245"/>
    </row>
    <row r="49" spans="1:8" s="55" customFormat="1" ht="22.5" customHeight="1">
      <c r="A49" s="60" t="s">
        <v>81</v>
      </c>
      <c r="B49" s="60">
        <v>30</v>
      </c>
      <c r="C49" s="245"/>
      <c r="D49" s="245"/>
      <c r="E49" s="245"/>
      <c r="F49" s="245"/>
      <c r="G49" s="245"/>
      <c r="H49" s="245"/>
    </row>
    <row r="50" spans="1:8" s="56" customFormat="1" ht="24" customHeight="1">
      <c r="A50" s="63" t="s">
        <v>67</v>
      </c>
      <c r="B50" s="64">
        <f>SUM(B47:B51)</f>
        <v>130</v>
      </c>
      <c r="C50" s="247"/>
      <c r="D50" s="248"/>
      <c r="E50" s="248"/>
      <c r="F50" s="248"/>
      <c r="G50" s="248"/>
      <c r="H50" s="249"/>
    </row>
    <row r="51" spans="1:9" s="55" customFormat="1" ht="13.5">
      <c r="A51" s="60" t="s">
        <v>79</v>
      </c>
      <c r="B51" s="60">
        <v>22</v>
      </c>
      <c r="C51" s="239" t="s">
        <v>159</v>
      </c>
      <c r="D51" s="245" t="s">
        <v>15</v>
      </c>
      <c r="E51" s="239">
        <v>32</v>
      </c>
      <c r="F51" s="239" t="s">
        <v>160</v>
      </c>
      <c r="G51" s="239" t="s">
        <v>168</v>
      </c>
      <c r="H51" s="239" t="s">
        <v>18</v>
      </c>
      <c r="I51" s="55" t="s">
        <v>66</v>
      </c>
    </row>
    <row r="52" spans="1:8" s="55" customFormat="1" ht="13.5">
      <c r="A52" s="60" t="s">
        <v>176</v>
      </c>
      <c r="B52" s="60">
        <v>10</v>
      </c>
      <c r="C52" s="239"/>
      <c r="D52" s="245"/>
      <c r="E52" s="239"/>
      <c r="F52" s="239"/>
      <c r="G52" s="239"/>
      <c r="H52" s="239"/>
    </row>
    <row r="53" spans="1:9" s="55" customFormat="1" ht="13.5">
      <c r="A53" s="60" t="s">
        <v>58</v>
      </c>
      <c r="B53" s="60">
        <v>50</v>
      </c>
      <c r="C53" s="239"/>
      <c r="D53" s="245"/>
      <c r="E53" s="239"/>
      <c r="F53" s="239"/>
      <c r="G53" s="239"/>
      <c r="H53" s="239"/>
      <c r="I53" s="74" t="s">
        <v>60</v>
      </c>
    </row>
    <row r="54" spans="1:9" s="55" customFormat="1" ht="13.5">
      <c r="A54" s="60" t="s">
        <v>52</v>
      </c>
      <c r="B54" s="60">
        <v>16</v>
      </c>
      <c r="C54" s="239"/>
      <c r="D54" s="245"/>
      <c r="E54" s="239"/>
      <c r="F54" s="239"/>
      <c r="G54" s="239"/>
      <c r="H54" s="239"/>
      <c r="I54" s="75"/>
    </row>
    <row r="55" spans="1:9" s="55" customFormat="1" ht="13.5">
      <c r="A55" s="60" t="s">
        <v>28</v>
      </c>
      <c r="B55" s="60">
        <v>41</v>
      </c>
      <c r="C55" s="239"/>
      <c r="D55" s="245"/>
      <c r="E55" s="239"/>
      <c r="F55" s="239"/>
      <c r="G55" s="239"/>
      <c r="H55" s="239"/>
      <c r="I55" s="74" t="s">
        <v>21</v>
      </c>
    </row>
    <row r="56" spans="1:8" s="56" customFormat="1" ht="22.5" customHeight="1">
      <c r="A56" s="63" t="s">
        <v>74</v>
      </c>
      <c r="B56" s="69">
        <f>SUM(B51:B55)</f>
        <v>139</v>
      </c>
      <c r="C56" s="250"/>
      <c r="D56" s="251"/>
      <c r="E56" s="251"/>
      <c r="F56" s="251"/>
      <c r="G56" s="251"/>
      <c r="H56" s="252"/>
    </row>
    <row r="57" spans="1:8" s="56" customFormat="1" ht="22.5" customHeight="1">
      <c r="A57" s="58"/>
      <c r="B57" s="58"/>
      <c r="C57" s="58"/>
      <c r="D57" s="58"/>
      <c r="E57" s="58"/>
      <c r="F57" s="58"/>
      <c r="G57" s="58"/>
      <c r="H57" s="55"/>
    </row>
    <row r="58" spans="1:8" s="56" customFormat="1" ht="22.5" customHeight="1">
      <c r="A58" s="58"/>
      <c r="B58" s="58"/>
      <c r="C58" s="58"/>
      <c r="D58" s="58"/>
      <c r="E58" s="58"/>
      <c r="F58" s="58"/>
      <c r="G58" s="58"/>
      <c r="H58" s="55"/>
    </row>
    <row r="59" spans="3:8" ht="14.25">
      <c r="C59" s="16"/>
      <c r="D59" s="16"/>
      <c r="E59" s="16"/>
      <c r="F59" s="16"/>
      <c r="G59" s="16"/>
      <c r="H59" s="50"/>
    </row>
    <row r="61" ht="48" customHeight="1"/>
    <row r="62" spans="1:8" s="16" customFormat="1" ht="14.25">
      <c r="A62" s="15"/>
      <c r="B62" s="15"/>
      <c r="C62" s="15"/>
      <c r="D62" s="15"/>
      <c r="E62" s="15"/>
      <c r="F62" s="15"/>
      <c r="G62" s="15"/>
      <c r="H62" s="13"/>
    </row>
  </sheetData>
  <sheetProtection/>
  <mergeCells count="51">
    <mergeCell ref="A1:B1"/>
    <mergeCell ref="C1:H1"/>
    <mergeCell ref="C4:H4"/>
    <mergeCell ref="C7:H7"/>
    <mergeCell ref="C29:H29"/>
    <mergeCell ref="C37:H37"/>
    <mergeCell ref="E5:E6"/>
    <mergeCell ref="E8:E19"/>
    <mergeCell ref="E21:E28"/>
    <mergeCell ref="E30:E36"/>
    <mergeCell ref="C56:H56"/>
    <mergeCell ref="C5:C6"/>
    <mergeCell ref="C8:C19"/>
    <mergeCell ref="C21:C28"/>
    <mergeCell ref="C30:C36"/>
    <mergeCell ref="C38:C45"/>
    <mergeCell ref="C47:C49"/>
    <mergeCell ref="C51:C55"/>
    <mergeCell ref="D5:D6"/>
    <mergeCell ref="D8:D19"/>
    <mergeCell ref="D21:D28"/>
    <mergeCell ref="D30:D36"/>
    <mergeCell ref="D38:D45"/>
    <mergeCell ref="D47:D49"/>
    <mergeCell ref="D51:D55"/>
    <mergeCell ref="C46:H46"/>
    <mergeCell ref="C50:H50"/>
    <mergeCell ref="E51:E55"/>
    <mergeCell ref="F5:F6"/>
    <mergeCell ref="F8:F19"/>
    <mergeCell ref="F21:F28"/>
    <mergeCell ref="F30:F36"/>
    <mergeCell ref="F38:F45"/>
    <mergeCell ref="F47:F49"/>
    <mergeCell ref="F51:F55"/>
    <mergeCell ref="G21:G28"/>
    <mergeCell ref="G30:G36"/>
    <mergeCell ref="G38:G45"/>
    <mergeCell ref="G47:G49"/>
    <mergeCell ref="E38:E45"/>
    <mergeCell ref="E47:E49"/>
    <mergeCell ref="G51:G55"/>
    <mergeCell ref="H5:H6"/>
    <mergeCell ref="H8:H19"/>
    <mergeCell ref="H21:H28"/>
    <mergeCell ref="H30:H36"/>
    <mergeCell ref="H38:H45"/>
    <mergeCell ref="H47:H49"/>
    <mergeCell ref="H51:H55"/>
    <mergeCell ref="G5:G6"/>
    <mergeCell ref="G8:G19"/>
  </mergeCells>
  <printOptions/>
  <pageMargins left="0.7480314960629921" right="0.7480314960629921" top="0.15748031496062992" bottom="0.03937007874015748" header="0.15748031496062992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7"/>
  <sheetViews>
    <sheetView workbookViewId="0" topLeftCell="A28">
      <selection activeCell="C54" sqref="C54"/>
    </sheetView>
  </sheetViews>
  <sheetFormatPr defaultColWidth="8.75390625" defaultRowHeight="14.25"/>
  <cols>
    <col min="1" max="1" width="32.125" style="4" customWidth="1"/>
    <col min="2" max="2" width="13.875" style="4" customWidth="1"/>
    <col min="3" max="3" width="9.00390625" style="4" customWidth="1"/>
    <col min="4" max="4" width="10.625" style="4" customWidth="1"/>
    <col min="5" max="5" width="10.50390625" style="4" customWidth="1"/>
    <col min="6" max="6" width="9.00390625" style="4" bestFit="1" customWidth="1"/>
    <col min="7" max="7" width="24.625" style="4" customWidth="1"/>
    <col min="8" max="8" width="10.125" style="4" customWidth="1"/>
    <col min="9" max="31" width="9.00390625" style="4" bestFit="1" customWidth="1"/>
    <col min="32" max="16384" width="8.75390625" style="4" customWidth="1"/>
  </cols>
  <sheetData>
    <row r="1" spans="1:9" s="13" customFormat="1" ht="36" customHeight="1">
      <c r="A1" s="295" t="s">
        <v>178</v>
      </c>
      <c r="B1" s="295"/>
      <c r="C1" s="296" t="s">
        <v>1</v>
      </c>
      <c r="D1" s="296"/>
      <c r="E1" s="296"/>
      <c r="F1" s="296"/>
      <c r="G1" s="296"/>
      <c r="H1" s="296"/>
      <c r="I1" s="53"/>
    </row>
    <row r="2" spans="1:8" s="13" customFormat="1" ht="26.25" customHeight="1">
      <c r="A2" s="19" t="s">
        <v>2</v>
      </c>
      <c r="B2" s="18" t="s">
        <v>3</v>
      </c>
      <c r="C2" s="19" t="s">
        <v>5</v>
      </c>
      <c r="D2" s="19" t="s">
        <v>6</v>
      </c>
      <c r="E2" s="19" t="s">
        <v>7</v>
      </c>
      <c r="F2" s="19" t="s">
        <v>10</v>
      </c>
      <c r="G2" s="19" t="s">
        <v>11</v>
      </c>
      <c r="H2" s="19" t="s">
        <v>12</v>
      </c>
    </row>
    <row r="3" spans="1:8" s="13" customFormat="1" ht="16.5" customHeight="1">
      <c r="A3" s="32" t="s">
        <v>170</v>
      </c>
      <c r="B3" s="32">
        <v>15</v>
      </c>
      <c r="C3" s="284" t="s">
        <v>179</v>
      </c>
      <c r="D3" s="284" t="s">
        <v>15</v>
      </c>
      <c r="E3" s="284">
        <v>48</v>
      </c>
      <c r="F3" s="278" t="s">
        <v>16</v>
      </c>
      <c r="G3" s="272" t="s">
        <v>180</v>
      </c>
      <c r="H3" s="302" t="s">
        <v>181</v>
      </c>
    </row>
    <row r="4" spans="1:8" s="13" customFormat="1" ht="16.5" customHeight="1">
      <c r="A4" s="32" t="s">
        <v>96</v>
      </c>
      <c r="B4" s="32">
        <v>27</v>
      </c>
      <c r="C4" s="284"/>
      <c r="D4" s="284"/>
      <c r="E4" s="284"/>
      <c r="F4" s="300"/>
      <c r="G4" s="273"/>
      <c r="H4" s="303"/>
    </row>
    <row r="5" spans="1:8" s="13" customFormat="1" ht="16.5" customHeight="1">
      <c r="A5" s="32" t="s">
        <v>79</v>
      </c>
      <c r="B5" s="32">
        <v>22</v>
      </c>
      <c r="C5" s="284"/>
      <c r="D5" s="284"/>
      <c r="E5" s="284"/>
      <c r="F5" s="300"/>
      <c r="G5" s="273"/>
      <c r="H5" s="303"/>
    </row>
    <row r="6" spans="1:8" s="13" customFormat="1" ht="16.5" customHeight="1">
      <c r="A6" s="32" t="s">
        <v>46</v>
      </c>
      <c r="B6" s="32">
        <v>12</v>
      </c>
      <c r="C6" s="284"/>
      <c r="D6" s="284"/>
      <c r="E6" s="284"/>
      <c r="F6" s="300"/>
      <c r="G6" s="274"/>
      <c r="H6" s="303"/>
    </row>
    <row r="7" spans="1:8" s="13" customFormat="1" ht="16.5" customHeight="1">
      <c r="A7" s="32" t="s">
        <v>72</v>
      </c>
      <c r="B7" s="32">
        <v>10</v>
      </c>
      <c r="C7" s="284"/>
      <c r="D7" s="284"/>
      <c r="E7" s="284"/>
      <c r="F7" s="300"/>
      <c r="G7" s="275" t="s">
        <v>182</v>
      </c>
      <c r="H7" s="302" t="s">
        <v>181</v>
      </c>
    </row>
    <row r="8" spans="1:8" s="13" customFormat="1" ht="16.5" customHeight="1">
      <c r="A8" s="32" t="s">
        <v>68</v>
      </c>
      <c r="B8" s="34">
        <v>29</v>
      </c>
      <c r="C8" s="284"/>
      <c r="D8" s="284"/>
      <c r="E8" s="284"/>
      <c r="F8" s="300"/>
      <c r="G8" s="276"/>
      <c r="H8" s="303"/>
    </row>
    <row r="9" spans="1:8" s="13" customFormat="1" ht="16.5" customHeight="1">
      <c r="A9" s="32" t="s">
        <v>75</v>
      </c>
      <c r="B9" s="34">
        <v>36</v>
      </c>
      <c r="C9" s="284"/>
      <c r="D9" s="284"/>
      <c r="E9" s="284"/>
      <c r="F9" s="300"/>
      <c r="G9" s="276"/>
      <c r="H9" s="303"/>
    </row>
    <row r="10" spans="1:8" s="13" customFormat="1" ht="16.5" customHeight="1">
      <c r="A10" s="32" t="s">
        <v>183</v>
      </c>
      <c r="B10" s="34">
        <v>55</v>
      </c>
      <c r="C10" s="284"/>
      <c r="D10" s="284"/>
      <c r="E10" s="284"/>
      <c r="F10" s="301"/>
      <c r="G10" s="277"/>
      <c r="H10" s="304"/>
    </row>
    <row r="11" spans="1:8" s="13" customFormat="1" ht="18.75" customHeight="1">
      <c r="A11" s="35" t="s">
        <v>22</v>
      </c>
      <c r="B11" s="36">
        <f>SUM(B3:B10)</f>
        <v>206</v>
      </c>
      <c r="C11" s="289"/>
      <c r="D11" s="297"/>
      <c r="E11" s="297"/>
      <c r="F11" s="297"/>
      <c r="G11" s="297"/>
      <c r="H11" s="298"/>
    </row>
    <row r="12" spans="1:8" ht="28.5" customHeight="1">
      <c r="A12" s="285" t="s">
        <v>184</v>
      </c>
      <c r="B12" s="285"/>
      <c r="C12" s="285"/>
      <c r="D12" s="285"/>
      <c r="E12" s="285"/>
      <c r="F12" s="285"/>
      <c r="G12" s="285"/>
      <c r="H12" s="285"/>
    </row>
    <row r="13" spans="1:8" ht="28.5" customHeight="1">
      <c r="A13" s="37"/>
      <c r="B13" s="37"/>
      <c r="C13" s="37"/>
      <c r="D13" s="37"/>
      <c r="E13" s="37"/>
      <c r="F13" s="37"/>
      <c r="G13" s="37"/>
      <c r="H13" s="37"/>
    </row>
    <row r="14" spans="1:9" ht="33" customHeight="1">
      <c r="A14" s="295" t="s">
        <v>185</v>
      </c>
      <c r="B14" s="295"/>
      <c r="C14" s="299" t="s">
        <v>1</v>
      </c>
      <c r="D14" s="299"/>
      <c r="E14" s="299"/>
      <c r="F14" s="299"/>
      <c r="G14" s="299"/>
      <c r="H14" s="299"/>
      <c r="I14" s="29"/>
    </row>
    <row r="15" spans="1:8" s="13" customFormat="1" ht="27.75" customHeight="1">
      <c r="A15" s="38" t="s">
        <v>2</v>
      </c>
      <c r="B15" s="39" t="s">
        <v>3</v>
      </c>
      <c r="C15" s="38" t="s">
        <v>5</v>
      </c>
      <c r="D15" s="38" t="s">
        <v>6</v>
      </c>
      <c r="E15" s="38" t="s">
        <v>7</v>
      </c>
      <c r="F15" s="19" t="s">
        <v>10</v>
      </c>
      <c r="G15" s="19" t="s">
        <v>11</v>
      </c>
      <c r="H15" s="19" t="s">
        <v>12</v>
      </c>
    </row>
    <row r="16" spans="1:8" s="13" customFormat="1" ht="17.25" customHeight="1">
      <c r="A16" s="32" t="s">
        <v>99</v>
      </c>
      <c r="B16" s="32">
        <v>26</v>
      </c>
      <c r="C16" s="266" t="s">
        <v>186</v>
      </c>
      <c r="D16" s="266" t="s">
        <v>15</v>
      </c>
      <c r="E16" s="266">
        <v>48</v>
      </c>
      <c r="F16" s="266" t="s">
        <v>187</v>
      </c>
      <c r="G16" s="33" t="s">
        <v>188</v>
      </c>
      <c r="H16" s="40" t="s">
        <v>189</v>
      </c>
    </row>
    <row r="17" spans="1:8" s="13" customFormat="1" ht="17.25" customHeight="1">
      <c r="A17" s="32" t="s">
        <v>108</v>
      </c>
      <c r="B17" s="32">
        <v>8</v>
      </c>
      <c r="C17" s="267"/>
      <c r="D17" s="267"/>
      <c r="E17" s="267"/>
      <c r="F17" s="267"/>
      <c r="G17" s="278" t="s">
        <v>39</v>
      </c>
      <c r="H17" s="257" t="s">
        <v>190</v>
      </c>
    </row>
    <row r="18" spans="1:8" s="13" customFormat="1" ht="17.25" customHeight="1">
      <c r="A18" s="32" t="s">
        <v>109</v>
      </c>
      <c r="B18" s="32">
        <v>5</v>
      </c>
      <c r="C18" s="268"/>
      <c r="D18" s="268"/>
      <c r="E18" s="268"/>
      <c r="F18" s="268"/>
      <c r="G18" s="258"/>
      <c r="H18" s="258"/>
    </row>
    <row r="19" spans="1:8" s="13" customFormat="1" ht="16.5" customHeight="1">
      <c r="A19" s="35" t="s">
        <v>22</v>
      </c>
      <c r="B19" s="36">
        <f>SUM(B16:B18)</f>
        <v>39</v>
      </c>
      <c r="C19" s="22"/>
      <c r="D19" s="22"/>
      <c r="E19" s="22"/>
      <c r="F19" s="22"/>
      <c r="G19" s="41"/>
      <c r="H19" s="42"/>
    </row>
    <row r="20" spans="1:8" ht="28.5" customHeight="1">
      <c r="A20" s="285" t="s">
        <v>191</v>
      </c>
      <c r="B20" s="285"/>
      <c r="C20" s="285"/>
      <c r="D20" s="285"/>
      <c r="E20" s="285"/>
      <c r="F20" s="285"/>
      <c r="G20" s="285"/>
      <c r="H20" s="285"/>
    </row>
    <row r="21" spans="1:8" ht="28.5" customHeight="1">
      <c r="A21" s="37"/>
      <c r="B21" s="37"/>
      <c r="C21" s="37"/>
      <c r="D21" s="37"/>
      <c r="E21" s="37"/>
      <c r="F21" s="37"/>
      <c r="G21" s="37"/>
      <c r="H21" s="37"/>
    </row>
    <row r="22" spans="1:9" ht="29.25" customHeight="1">
      <c r="A22" s="286" t="s">
        <v>192</v>
      </c>
      <c r="B22" s="286"/>
      <c r="C22" s="287" t="s">
        <v>1</v>
      </c>
      <c r="D22" s="287"/>
      <c r="E22" s="287"/>
      <c r="F22" s="287"/>
      <c r="G22" s="287"/>
      <c r="H22" s="287"/>
      <c r="I22" s="54"/>
    </row>
    <row r="23" spans="1:8" ht="26.25" customHeight="1">
      <c r="A23" s="19" t="s">
        <v>2</v>
      </c>
      <c r="B23" s="19" t="s">
        <v>3</v>
      </c>
      <c r="C23" s="19" t="s">
        <v>5</v>
      </c>
      <c r="D23" s="19" t="s">
        <v>6</v>
      </c>
      <c r="E23" s="19" t="s">
        <v>7</v>
      </c>
      <c r="F23" s="19" t="s">
        <v>10</v>
      </c>
      <c r="G23" s="19" t="s">
        <v>11</v>
      </c>
      <c r="H23" s="19" t="s">
        <v>12</v>
      </c>
    </row>
    <row r="24" spans="1:8" s="13" customFormat="1" ht="20.25" customHeight="1">
      <c r="A24" s="32" t="s">
        <v>110</v>
      </c>
      <c r="B24" s="32">
        <v>30</v>
      </c>
      <c r="C24" s="269" t="s">
        <v>193</v>
      </c>
      <c r="D24" s="269" t="s">
        <v>15</v>
      </c>
      <c r="E24" s="269">
        <v>32</v>
      </c>
      <c r="F24" s="269" t="s">
        <v>194</v>
      </c>
      <c r="G24" s="269" t="s">
        <v>195</v>
      </c>
      <c r="H24" s="259" t="s">
        <v>162</v>
      </c>
    </row>
    <row r="25" spans="1:8" s="13" customFormat="1" ht="22.5" customHeight="1">
      <c r="A25" s="32" t="s">
        <v>112</v>
      </c>
      <c r="B25" s="32">
        <v>19</v>
      </c>
      <c r="C25" s="242"/>
      <c r="D25" s="242"/>
      <c r="E25" s="242"/>
      <c r="F25" s="242"/>
      <c r="G25" s="243"/>
      <c r="H25" s="260"/>
    </row>
    <row r="26" spans="1:8" s="13" customFormat="1" ht="22.5" customHeight="1">
      <c r="A26" s="22" t="s">
        <v>121</v>
      </c>
      <c r="B26" s="32">
        <v>18</v>
      </c>
      <c r="C26" s="242"/>
      <c r="D26" s="242"/>
      <c r="E26" s="242"/>
      <c r="F26" s="242"/>
      <c r="G26" s="243"/>
      <c r="H26" s="260"/>
    </row>
    <row r="27" spans="1:8" s="13" customFormat="1" ht="22.5" customHeight="1">
      <c r="A27" s="22" t="s">
        <v>122</v>
      </c>
      <c r="B27" s="32">
        <v>17</v>
      </c>
      <c r="C27" s="242"/>
      <c r="D27" s="242"/>
      <c r="E27" s="242"/>
      <c r="F27" s="242"/>
      <c r="G27" s="279"/>
      <c r="H27" s="261"/>
    </row>
    <row r="28" spans="1:8" s="13" customFormat="1" ht="22.5" customHeight="1">
      <c r="A28" s="22" t="s">
        <v>119</v>
      </c>
      <c r="B28" s="32">
        <v>8</v>
      </c>
      <c r="C28" s="242"/>
      <c r="D28" s="242"/>
      <c r="E28" s="242"/>
      <c r="F28" s="242"/>
      <c r="G28" s="279"/>
      <c r="H28" s="261"/>
    </row>
    <row r="29" spans="1:8" s="13" customFormat="1" ht="22.5" customHeight="1">
      <c r="A29" s="32" t="s">
        <v>90</v>
      </c>
      <c r="B29" s="32">
        <v>41</v>
      </c>
      <c r="C29" s="242"/>
      <c r="D29" s="242"/>
      <c r="E29" s="242"/>
      <c r="F29" s="242"/>
      <c r="G29" s="279"/>
      <c r="H29" s="261"/>
    </row>
    <row r="30" spans="1:8" s="13" customFormat="1" ht="22.5" customHeight="1">
      <c r="A30" s="32" t="s">
        <v>105</v>
      </c>
      <c r="B30" s="32">
        <v>10</v>
      </c>
      <c r="C30" s="242"/>
      <c r="D30" s="242"/>
      <c r="E30" s="242"/>
      <c r="F30" s="242"/>
      <c r="G30" s="279"/>
      <c r="H30" s="261"/>
    </row>
    <row r="31" spans="1:8" s="13" customFormat="1" ht="22.5" customHeight="1">
      <c r="A31" s="32" t="s">
        <v>117</v>
      </c>
      <c r="B31" s="32">
        <v>34</v>
      </c>
      <c r="C31" s="242"/>
      <c r="D31" s="242"/>
      <c r="E31" s="242"/>
      <c r="F31" s="242"/>
      <c r="G31" s="279"/>
      <c r="H31" s="261"/>
    </row>
    <row r="32" spans="1:8" s="13" customFormat="1" ht="22.5" customHeight="1">
      <c r="A32" s="32" t="s">
        <v>81</v>
      </c>
      <c r="B32" s="32">
        <v>30</v>
      </c>
      <c r="C32" s="242"/>
      <c r="D32" s="242"/>
      <c r="E32" s="242"/>
      <c r="F32" s="242"/>
      <c r="G32" s="280"/>
      <c r="H32" s="258"/>
    </row>
    <row r="33" spans="1:8" s="13" customFormat="1" ht="22.5" customHeight="1">
      <c r="A33" s="43" t="s">
        <v>22</v>
      </c>
      <c r="B33" s="44">
        <f>SUM(B24:B32)</f>
        <v>207</v>
      </c>
      <c r="C33" s="289"/>
      <c r="D33" s="290"/>
      <c r="E33" s="290"/>
      <c r="F33" s="290"/>
      <c r="G33" s="290"/>
      <c r="H33" s="291"/>
    </row>
    <row r="34" s="13" customFormat="1" ht="14.25"/>
    <row r="35" spans="1:8" s="13" customFormat="1" ht="28.5">
      <c r="A35" s="19" t="s">
        <v>2</v>
      </c>
      <c r="B35" s="18" t="s">
        <v>3</v>
      </c>
      <c r="C35" s="19" t="s">
        <v>5</v>
      </c>
      <c r="D35" s="19" t="s">
        <v>6</v>
      </c>
      <c r="E35" s="19" t="s">
        <v>7</v>
      </c>
      <c r="F35" s="19" t="s">
        <v>10</v>
      </c>
      <c r="G35" s="19" t="s">
        <v>11</v>
      </c>
      <c r="H35" s="19" t="s">
        <v>12</v>
      </c>
    </row>
    <row r="36" spans="1:8" s="13" customFormat="1" ht="14.25">
      <c r="A36" s="45" t="s">
        <v>171</v>
      </c>
      <c r="B36" s="32">
        <v>61</v>
      </c>
      <c r="C36" s="269" t="s">
        <v>193</v>
      </c>
      <c r="D36" s="269" t="s">
        <v>15</v>
      </c>
      <c r="E36" s="269">
        <v>32</v>
      </c>
      <c r="F36" s="269" t="s">
        <v>194</v>
      </c>
      <c r="G36" s="269" t="s">
        <v>196</v>
      </c>
      <c r="H36" s="262" t="s">
        <v>162</v>
      </c>
    </row>
    <row r="37" spans="1:8" s="13" customFormat="1" ht="14.25">
      <c r="A37" s="32" t="s">
        <v>174</v>
      </c>
      <c r="B37" s="32">
        <v>37</v>
      </c>
      <c r="C37" s="270"/>
      <c r="D37" s="270"/>
      <c r="E37" s="270"/>
      <c r="F37" s="270"/>
      <c r="G37" s="281"/>
      <c r="H37" s="263"/>
    </row>
    <row r="38" spans="1:8" s="13" customFormat="1" ht="14.25">
      <c r="A38" s="32" t="s">
        <v>46</v>
      </c>
      <c r="B38" s="32">
        <v>12</v>
      </c>
      <c r="C38" s="270"/>
      <c r="D38" s="270"/>
      <c r="E38" s="270"/>
      <c r="F38" s="270"/>
      <c r="G38" s="281"/>
      <c r="H38" s="263"/>
    </row>
    <row r="39" spans="1:8" s="13" customFormat="1" ht="14.25">
      <c r="A39" s="32" t="s">
        <v>73</v>
      </c>
      <c r="B39" s="45">
        <v>12</v>
      </c>
      <c r="C39" s="270"/>
      <c r="D39" s="270"/>
      <c r="E39" s="270"/>
      <c r="F39" s="270"/>
      <c r="G39" s="282"/>
      <c r="H39" s="264"/>
    </row>
    <row r="40" spans="1:8" s="13" customFormat="1" ht="14.25">
      <c r="A40" s="32" t="s">
        <v>103</v>
      </c>
      <c r="B40" s="32">
        <v>34</v>
      </c>
      <c r="C40" s="270"/>
      <c r="D40" s="270"/>
      <c r="E40" s="270"/>
      <c r="F40" s="270"/>
      <c r="G40" s="282"/>
      <c r="H40" s="264"/>
    </row>
    <row r="41" spans="1:8" s="13" customFormat="1" ht="14.25">
      <c r="A41" s="22" t="s">
        <v>197</v>
      </c>
      <c r="B41" s="32">
        <v>13</v>
      </c>
      <c r="C41" s="270"/>
      <c r="D41" s="270"/>
      <c r="E41" s="270"/>
      <c r="F41" s="270"/>
      <c r="G41" s="282"/>
      <c r="H41" s="264"/>
    </row>
    <row r="42" spans="1:8" s="13" customFormat="1" ht="14.25">
      <c r="A42" s="22" t="s">
        <v>116</v>
      </c>
      <c r="B42" s="32">
        <v>8</v>
      </c>
      <c r="C42" s="270"/>
      <c r="D42" s="270"/>
      <c r="E42" s="270"/>
      <c r="F42" s="270"/>
      <c r="G42" s="282"/>
      <c r="H42" s="264"/>
    </row>
    <row r="43" spans="1:8" s="13" customFormat="1" ht="14.25">
      <c r="A43" s="32" t="s">
        <v>50</v>
      </c>
      <c r="B43" s="32">
        <v>6</v>
      </c>
      <c r="C43" s="270"/>
      <c r="D43" s="270"/>
      <c r="E43" s="270"/>
      <c r="F43" s="270"/>
      <c r="G43" s="282"/>
      <c r="H43" s="264"/>
    </row>
    <row r="44" spans="1:8" s="13" customFormat="1" ht="14.25">
      <c r="A44" s="32" t="s">
        <v>42</v>
      </c>
      <c r="B44" s="32">
        <v>8</v>
      </c>
      <c r="C44" s="270"/>
      <c r="D44" s="270"/>
      <c r="E44" s="270"/>
      <c r="F44" s="270"/>
      <c r="G44" s="282"/>
      <c r="H44" s="264"/>
    </row>
    <row r="45" spans="1:8" s="13" customFormat="1" ht="14.25">
      <c r="A45" s="32" t="s">
        <v>72</v>
      </c>
      <c r="B45" s="32">
        <v>10</v>
      </c>
      <c r="C45" s="271"/>
      <c r="D45" s="271"/>
      <c r="E45" s="271"/>
      <c r="F45" s="271"/>
      <c r="G45" s="283"/>
      <c r="H45" s="265"/>
    </row>
    <row r="46" spans="1:8" s="13" customFormat="1" ht="14.25">
      <c r="A46" s="46" t="s">
        <v>27</v>
      </c>
      <c r="B46" s="47">
        <f>SUM(B36:B45)</f>
        <v>201</v>
      </c>
      <c r="C46" s="292"/>
      <c r="D46" s="293"/>
      <c r="E46" s="293"/>
      <c r="F46" s="293"/>
      <c r="G46" s="293"/>
      <c r="H46" s="294"/>
    </row>
    <row r="47" spans="1:8" s="13" customFormat="1" ht="14.25">
      <c r="A47" s="48"/>
      <c r="B47" s="49"/>
      <c r="C47" s="50"/>
      <c r="D47" s="51"/>
      <c r="E47" s="51"/>
      <c r="F47" s="51"/>
      <c r="G47" s="51"/>
      <c r="H47" s="52"/>
    </row>
  </sheetData>
  <sheetProtection/>
  <mergeCells count="37">
    <mergeCell ref="A1:B1"/>
    <mergeCell ref="C1:H1"/>
    <mergeCell ref="C11:H11"/>
    <mergeCell ref="A12:H12"/>
    <mergeCell ref="A14:B14"/>
    <mergeCell ref="C14:H14"/>
    <mergeCell ref="F3:F10"/>
    <mergeCell ref="H3:H6"/>
    <mergeCell ref="H7:H10"/>
    <mergeCell ref="C46:H46"/>
    <mergeCell ref="C3:C10"/>
    <mergeCell ref="C16:C18"/>
    <mergeCell ref="C24:C32"/>
    <mergeCell ref="C36:C45"/>
    <mergeCell ref="D3:D10"/>
    <mergeCell ref="E24:E32"/>
    <mergeCell ref="E36:E45"/>
    <mergeCell ref="A20:H20"/>
    <mergeCell ref="A22:B22"/>
    <mergeCell ref="C22:H22"/>
    <mergeCell ref="C33:H33"/>
    <mergeCell ref="G3:G6"/>
    <mergeCell ref="G7:G10"/>
    <mergeCell ref="G17:G18"/>
    <mergeCell ref="G24:G32"/>
    <mergeCell ref="G36:G45"/>
    <mergeCell ref="D16:D18"/>
    <mergeCell ref="D24:D32"/>
    <mergeCell ref="D36:D45"/>
    <mergeCell ref="E3:E10"/>
    <mergeCell ref="E16:E18"/>
    <mergeCell ref="H17:H18"/>
    <mergeCell ref="H24:H32"/>
    <mergeCell ref="H36:H45"/>
    <mergeCell ref="F16:F18"/>
    <mergeCell ref="F24:F32"/>
    <mergeCell ref="F36:F45"/>
  </mergeCells>
  <printOptions/>
  <pageMargins left="0.75" right="0.75" top="0.25" bottom="0.2" header="0.5" footer="0.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"/>
  <sheetViews>
    <sheetView workbookViewId="0" topLeftCell="A1">
      <selection activeCell="H28" sqref="H28"/>
    </sheetView>
  </sheetViews>
  <sheetFormatPr defaultColWidth="8.75390625" defaultRowHeight="14.25"/>
  <cols>
    <col min="1" max="1" width="30.375" style="4" customWidth="1"/>
    <col min="2" max="2" width="14.00390625" style="4" customWidth="1"/>
    <col min="3" max="3" width="17.75390625" style="4" customWidth="1"/>
    <col min="4" max="4" width="10.25390625" style="4" customWidth="1"/>
    <col min="5" max="5" width="10.125" style="4" customWidth="1"/>
    <col min="6" max="7" width="9.00390625" style="4" bestFit="1" customWidth="1"/>
    <col min="8" max="8" width="9.75390625" style="4" customWidth="1"/>
    <col min="9" max="9" width="9.00390625" style="4" customWidth="1"/>
    <col min="10" max="32" width="9.00390625" style="4" bestFit="1" customWidth="1"/>
    <col min="33" max="16384" width="8.75390625" style="4" customWidth="1"/>
  </cols>
  <sheetData>
    <row r="1" spans="1:9" ht="29.25" customHeight="1">
      <c r="A1" s="286" t="s">
        <v>198</v>
      </c>
      <c r="B1" s="286"/>
      <c r="C1" s="287" t="s">
        <v>1</v>
      </c>
      <c r="D1" s="287"/>
      <c r="E1" s="287"/>
      <c r="F1" s="287"/>
      <c r="G1" s="287"/>
      <c r="H1" s="287"/>
      <c r="I1" s="288"/>
    </row>
    <row r="2" spans="1:9" ht="21" customHeight="1">
      <c r="A2" s="19" t="s">
        <v>2</v>
      </c>
      <c r="B2" s="18" t="s">
        <v>199</v>
      </c>
      <c r="C2" s="19" t="s">
        <v>5</v>
      </c>
      <c r="D2" s="19" t="s">
        <v>6</v>
      </c>
      <c r="E2" s="19" t="s">
        <v>7</v>
      </c>
      <c r="F2" s="19" t="s">
        <v>10</v>
      </c>
      <c r="G2" s="19" t="s">
        <v>11</v>
      </c>
      <c r="H2" s="19" t="s">
        <v>12</v>
      </c>
      <c r="I2" s="30"/>
    </row>
    <row r="3" spans="1:9" s="13" customFormat="1" ht="20.25" customHeight="1">
      <c r="A3" s="26" t="s">
        <v>58</v>
      </c>
      <c r="B3" s="27">
        <v>50</v>
      </c>
      <c r="C3" s="310" t="s">
        <v>200</v>
      </c>
      <c r="D3" s="313" t="s">
        <v>15</v>
      </c>
      <c r="E3" s="313">
        <v>32</v>
      </c>
      <c r="F3" s="316" t="s">
        <v>201</v>
      </c>
      <c r="G3" s="310" t="s">
        <v>202</v>
      </c>
      <c r="H3" s="313" t="s">
        <v>18</v>
      </c>
      <c r="I3" s="31"/>
    </row>
    <row r="4" spans="1:9" s="13" customFormat="1" ht="20.25" customHeight="1">
      <c r="A4" s="26" t="s">
        <v>28</v>
      </c>
      <c r="B4" s="27">
        <v>41</v>
      </c>
      <c r="C4" s="311"/>
      <c r="D4" s="314"/>
      <c r="E4" s="314"/>
      <c r="F4" s="311"/>
      <c r="G4" s="311"/>
      <c r="H4" s="314"/>
      <c r="I4" s="31"/>
    </row>
    <row r="5" spans="1:9" s="13" customFormat="1" ht="20.25" customHeight="1">
      <c r="A5" s="26" t="s">
        <v>42</v>
      </c>
      <c r="B5" s="27">
        <v>8</v>
      </c>
      <c r="C5" s="312"/>
      <c r="D5" s="315"/>
      <c r="E5" s="315"/>
      <c r="F5" s="312"/>
      <c r="G5" s="312"/>
      <c r="H5" s="315"/>
      <c r="I5" s="31"/>
    </row>
    <row r="6" spans="1:9" s="13" customFormat="1" ht="18" customHeight="1">
      <c r="A6" s="28" t="s">
        <v>177</v>
      </c>
      <c r="B6" s="28">
        <f>SUM(B3:B5)</f>
        <v>99</v>
      </c>
      <c r="C6" s="305"/>
      <c r="D6" s="306"/>
      <c r="E6" s="306"/>
      <c r="F6" s="306"/>
      <c r="G6" s="306"/>
      <c r="H6" s="307"/>
      <c r="I6" s="31"/>
    </row>
    <row r="7" spans="1:9" ht="25.5" customHeight="1">
      <c r="A7" s="308" t="s">
        <v>203</v>
      </c>
      <c r="B7" s="308"/>
      <c r="C7" s="308"/>
      <c r="D7" s="308"/>
      <c r="E7" s="308"/>
      <c r="F7" s="308"/>
      <c r="G7" s="308"/>
      <c r="H7" s="308"/>
      <c r="I7" s="309"/>
    </row>
  </sheetData>
  <sheetProtection/>
  <mergeCells count="10">
    <mergeCell ref="A1:B1"/>
    <mergeCell ref="C1:I1"/>
    <mergeCell ref="C6:H6"/>
    <mergeCell ref="A7:I7"/>
    <mergeCell ref="C3:C5"/>
    <mergeCell ref="D3:D5"/>
    <mergeCell ref="E3:E5"/>
    <mergeCell ref="F3:F5"/>
    <mergeCell ref="G3:G5"/>
    <mergeCell ref="H3:H5"/>
  </mergeCells>
  <printOptions/>
  <pageMargins left="0.75" right="0.75" top="1" bottom="1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8"/>
  <sheetViews>
    <sheetView workbookViewId="0" topLeftCell="A1">
      <selection activeCell="H15" sqref="H15"/>
    </sheetView>
  </sheetViews>
  <sheetFormatPr defaultColWidth="8.75390625" defaultRowHeight="14.25"/>
  <cols>
    <col min="1" max="1" width="33.50390625" style="4" customWidth="1"/>
    <col min="2" max="2" width="10.75390625" style="4" customWidth="1"/>
    <col min="3" max="3" width="11.25390625" style="4" customWidth="1"/>
    <col min="4" max="4" width="11.75390625" style="4" customWidth="1"/>
    <col min="5" max="5" width="9.00390625" style="4" bestFit="1" customWidth="1"/>
    <col min="6" max="6" width="9.375" style="4" bestFit="1" customWidth="1"/>
    <col min="7" max="7" width="11.75390625" style="4" customWidth="1"/>
    <col min="8" max="8" width="14.75390625" style="4" customWidth="1"/>
    <col min="9" max="32" width="9.00390625" style="4" bestFit="1" customWidth="1"/>
    <col min="33" max="16384" width="8.75390625" style="4" customWidth="1"/>
  </cols>
  <sheetData>
    <row r="1" spans="1:8" ht="31.5" customHeight="1">
      <c r="A1" s="295" t="s">
        <v>204</v>
      </c>
      <c r="B1" s="295"/>
      <c r="C1" s="318" t="s">
        <v>1</v>
      </c>
      <c r="D1" s="318"/>
      <c r="E1" s="318"/>
      <c r="F1" s="318"/>
      <c r="G1" s="318"/>
      <c r="H1" s="318"/>
    </row>
    <row r="2" spans="1:8" ht="30.75" customHeight="1">
      <c r="A2" s="18" t="s">
        <v>2</v>
      </c>
      <c r="B2" s="18" t="s">
        <v>3</v>
      </c>
      <c r="C2" s="19" t="s">
        <v>5</v>
      </c>
      <c r="D2" s="20" t="s">
        <v>6</v>
      </c>
      <c r="E2" s="19" t="s">
        <v>7</v>
      </c>
      <c r="F2" s="19" t="s">
        <v>10</v>
      </c>
      <c r="G2" s="19" t="s">
        <v>11</v>
      </c>
      <c r="H2" s="19" t="s">
        <v>12</v>
      </c>
    </row>
    <row r="3" spans="1:8" s="13" customFormat="1" ht="20.25" customHeight="1">
      <c r="A3" s="6" t="s">
        <v>96</v>
      </c>
      <c r="B3" s="21">
        <v>27</v>
      </c>
      <c r="C3" s="266" t="s">
        <v>205</v>
      </c>
      <c r="D3" s="320" t="s">
        <v>206</v>
      </c>
      <c r="E3" s="323">
        <v>32</v>
      </c>
      <c r="F3" s="325" t="s">
        <v>201</v>
      </c>
      <c r="G3" s="326" t="s">
        <v>37</v>
      </c>
      <c r="H3" s="269" t="s">
        <v>207</v>
      </c>
    </row>
    <row r="4" spans="1:8" s="13" customFormat="1" ht="20.25" customHeight="1">
      <c r="A4" s="6" t="s">
        <v>208</v>
      </c>
      <c r="B4" s="21">
        <v>16</v>
      </c>
      <c r="C4" s="267"/>
      <c r="D4" s="321"/>
      <c r="E4" s="323"/>
      <c r="F4" s="324"/>
      <c r="G4" s="326"/>
      <c r="H4" s="242"/>
    </row>
    <row r="5" spans="1:8" s="13" customFormat="1" ht="20.25" customHeight="1">
      <c r="A5" s="6" t="s">
        <v>209</v>
      </c>
      <c r="B5" s="21">
        <v>11</v>
      </c>
      <c r="C5" s="267"/>
      <c r="D5" s="321"/>
      <c r="E5" s="323"/>
      <c r="F5" s="324"/>
      <c r="G5" s="269" t="s">
        <v>70</v>
      </c>
      <c r="H5" s="269" t="s">
        <v>210</v>
      </c>
    </row>
    <row r="6" spans="1:8" ht="25.5" customHeight="1">
      <c r="A6" s="23" t="s">
        <v>22</v>
      </c>
      <c r="B6" s="23">
        <f>SUM(B3:B5)</f>
        <v>54</v>
      </c>
      <c r="C6" s="268"/>
      <c r="D6" s="322"/>
      <c r="E6" s="324"/>
      <c r="F6" s="324"/>
      <c r="G6" s="317"/>
      <c r="H6" s="317"/>
    </row>
    <row r="7" spans="1:9" s="17" customFormat="1" ht="40.5" customHeight="1">
      <c r="A7" s="319" t="s">
        <v>211</v>
      </c>
      <c r="B7" s="319"/>
      <c r="C7" s="319"/>
      <c r="D7" s="319"/>
      <c r="E7" s="319"/>
      <c r="F7" s="319"/>
      <c r="G7" s="319"/>
      <c r="H7" s="319"/>
      <c r="I7" s="25"/>
    </row>
    <row r="8" spans="1:9" s="17" customFormat="1" ht="18.75" customHeight="1">
      <c r="A8" s="24"/>
      <c r="B8" s="24"/>
      <c r="C8" s="24"/>
      <c r="D8" s="24"/>
      <c r="E8" s="24"/>
      <c r="F8" s="24"/>
      <c r="G8" s="24"/>
      <c r="H8" s="24"/>
      <c r="I8" s="24"/>
    </row>
  </sheetData>
  <sheetProtection/>
  <mergeCells count="11">
    <mergeCell ref="H3:H4"/>
    <mergeCell ref="H5:H6"/>
    <mergeCell ref="A1:B1"/>
    <mergeCell ref="C1:H1"/>
    <mergeCell ref="A7:H7"/>
    <mergeCell ref="C3:C6"/>
    <mergeCell ref="D3:D6"/>
    <mergeCell ref="E3:E6"/>
    <mergeCell ref="F3:F6"/>
    <mergeCell ref="G3:G4"/>
    <mergeCell ref="G5:G6"/>
  </mergeCells>
  <printOptions/>
  <pageMargins left="0.75" right="0.75" top="0.75" bottom="1" header="0.5" footer="0.5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 topLeftCell="A1">
      <selection activeCell="J14" sqref="J14"/>
    </sheetView>
  </sheetViews>
  <sheetFormatPr defaultColWidth="26.00390625" defaultRowHeight="22.5" customHeight="1"/>
  <cols>
    <col min="1" max="1" width="32.625" style="4" customWidth="1"/>
    <col min="2" max="2" width="13.625" style="4" customWidth="1"/>
    <col min="3" max="8" width="12.375" style="4" customWidth="1"/>
    <col min="9" max="16384" width="26.00390625" style="4" customWidth="1"/>
  </cols>
  <sheetData>
    <row r="1" spans="1:8" ht="22.5" customHeight="1" thickBot="1">
      <c r="A1" s="338" t="s">
        <v>212</v>
      </c>
      <c r="B1" s="338"/>
      <c r="C1" s="338"/>
      <c r="D1" s="338"/>
      <c r="E1" s="339" t="s">
        <v>1</v>
      </c>
      <c r="F1" s="339"/>
      <c r="G1" s="339"/>
      <c r="H1" s="339"/>
    </row>
    <row r="2" spans="1:9" ht="22.5" customHeight="1" thickBot="1">
      <c r="A2" s="341" t="s">
        <v>2</v>
      </c>
      <c r="B2" s="341" t="s">
        <v>3</v>
      </c>
      <c r="C2" s="331" t="s">
        <v>5</v>
      </c>
      <c r="D2" s="331" t="s">
        <v>6</v>
      </c>
      <c r="E2" s="331" t="s">
        <v>7</v>
      </c>
      <c r="F2" s="327" t="s">
        <v>10</v>
      </c>
      <c r="G2" s="327" t="s">
        <v>11</v>
      </c>
      <c r="H2" s="327" t="s">
        <v>12</v>
      </c>
      <c r="I2" s="352" t="s">
        <v>230</v>
      </c>
    </row>
    <row r="3" spans="1:9" ht="22.5" customHeight="1">
      <c r="A3" s="342"/>
      <c r="B3" s="342"/>
      <c r="C3" s="327"/>
      <c r="D3" s="327"/>
      <c r="E3" s="327"/>
      <c r="F3" s="328"/>
      <c r="G3" s="328"/>
      <c r="H3" s="328"/>
      <c r="I3" s="353"/>
    </row>
    <row r="4" spans="1:9" s="3" customFormat="1" ht="22.5" customHeight="1">
      <c r="A4" s="5" t="s">
        <v>121</v>
      </c>
      <c r="B4" s="6">
        <v>1</v>
      </c>
      <c r="C4" s="326" t="s">
        <v>213</v>
      </c>
      <c r="D4" s="326" t="s">
        <v>15</v>
      </c>
      <c r="E4" s="326">
        <v>48</v>
      </c>
      <c r="F4" s="333" t="s">
        <v>214</v>
      </c>
      <c r="G4" s="326" t="s">
        <v>215</v>
      </c>
      <c r="H4" s="326" t="s">
        <v>30</v>
      </c>
      <c r="I4" s="3" t="s">
        <v>115</v>
      </c>
    </row>
    <row r="5" spans="1:8" s="3" customFormat="1" ht="22.5" customHeight="1">
      <c r="A5" s="5" t="s">
        <v>122</v>
      </c>
      <c r="B5" s="6">
        <v>1</v>
      </c>
      <c r="C5" s="326"/>
      <c r="D5" s="326"/>
      <c r="E5" s="326"/>
      <c r="F5" s="333"/>
      <c r="G5" s="326"/>
      <c r="H5" s="326"/>
    </row>
    <row r="6" spans="1:8" s="3" customFormat="1" ht="22.5" customHeight="1">
      <c r="A6" s="5" t="s">
        <v>197</v>
      </c>
      <c r="B6" s="6">
        <v>1</v>
      </c>
      <c r="C6" s="326"/>
      <c r="D6" s="326"/>
      <c r="E6" s="326"/>
      <c r="F6" s="333"/>
      <c r="G6" s="326"/>
      <c r="H6" s="326"/>
    </row>
    <row r="7" spans="1:9" s="3" customFormat="1" ht="22.5" customHeight="1">
      <c r="A7" s="5" t="s">
        <v>68</v>
      </c>
      <c r="B7" s="6">
        <v>3</v>
      </c>
      <c r="C7" s="326"/>
      <c r="D7" s="326"/>
      <c r="E7" s="326"/>
      <c r="F7" s="333"/>
      <c r="G7" s="326"/>
      <c r="H7" s="326"/>
      <c r="I7" s="3" t="s">
        <v>66</v>
      </c>
    </row>
    <row r="8" spans="1:8" s="3" customFormat="1" ht="22.5" customHeight="1">
      <c r="A8" s="5" t="s">
        <v>75</v>
      </c>
      <c r="B8" s="6">
        <v>2</v>
      </c>
      <c r="C8" s="326"/>
      <c r="D8" s="326"/>
      <c r="E8" s="326"/>
      <c r="F8" s="333"/>
      <c r="G8" s="326"/>
      <c r="H8" s="326"/>
    </row>
    <row r="9" spans="1:9" s="3" customFormat="1" ht="22.5" customHeight="1">
      <c r="A9" s="5" t="s">
        <v>171</v>
      </c>
      <c r="B9" s="6">
        <v>1</v>
      </c>
      <c r="C9" s="326"/>
      <c r="D9" s="326"/>
      <c r="E9" s="326"/>
      <c r="F9" s="333"/>
      <c r="G9" s="326"/>
      <c r="H9" s="326"/>
      <c r="I9" s="3" t="s">
        <v>40</v>
      </c>
    </row>
    <row r="10" spans="1:9" s="3" customFormat="1" ht="22.5" customHeight="1">
      <c r="A10" s="5" t="s">
        <v>81</v>
      </c>
      <c r="B10" s="6">
        <v>1</v>
      </c>
      <c r="C10" s="326"/>
      <c r="D10" s="326"/>
      <c r="E10" s="326"/>
      <c r="F10" s="333"/>
      <c r="G10" s="326"/>
      <c r="H10" s="326"/>
      <c r="I10" s="3" t="s">
        <v>86</v>
      </c>
    </row>
    <row r="11" spans="1:8" s="3" customFormat="1" ht="22.5" customHeight="1">
      <c r="A11" s="5" t="s">
        <v>90</v>
      </c>
      <c r="B11" s="6">
        <v>3</v>
      </c>
      <c r="C11" s="326"/>
      <c r="D11" s="326"/>
      <c r="E11" s="326"/>
      <c r="F11" s="333"/>
      <c r="G11" s="326"/>
      <c r="H11" s="326"/>
    </row>
    <row r="12" spans="1:9" s="3" customFormat="1" ht="22.5" customHeight="1">
      <c r="A12" s="5" t="s">
        <v>128</v>
      </c>
      <c r="B12" s="6">
        <v>3</v>
      </c>
      <c r="C12" s="326"/>
      <c r="D12" s="326"/>
      <c r="E12" s="326"/>
      <c r="F12" s="333"/>
      <c r="G12" s="326"/>
      <c r="H12" s="326"/>
      <c r="I12" s="3" t="s">
        <v>142</v>
      </c>
    </row>
    <row r="13" spans="1:8" s="3" customFormat="1" ht="22.5" customHeight="1">
      <c r="A13" s="5" t="s">
        <v>129</v>
      </c>
      <c r="B13" s="6">
        <v>1</v>
      </c>
      <c r="C13" s="326"/>
      <c r="D13" s="326"/>
      <c r="E13" s="326"/>
      <c r="F13" s="333"/>
      <c r="G13" s="326"/>
      <c r="H13" s="326"/>
    </row>
    <row r="14" spans="1:8" s="3" customFormat="1" ht="22.5" customHeight="1">
      <c r="A14" s="5" t="s">
        <v>125</v>
      </c>
      <c r="B14" s="6">
        <v>1</v>
      </c>
      <c r="C14" s="326"/>
      <c r="D14" s="326"/>
      <c r="E14" s="326"/>
      <c r="F14" s="333"/>
      <c r="G14" s="326"/>
      <c r="H14" s="326"/>
    </row>
    <row r="15" spans="1:8" s="3" customFormat="1" ht="22.5" customHeight="1">
      <c r="A15" s="5" t="s">
        <v>145</v>
      </c>
      <c r="B15" s="6">
        <v>1</v>
      </c>
      <c r="C15" s="326"/>
      <c r="D15" s="326"/>
      <c r="E15" s="326"/>
      <c r="F15" s="333"/>
      <c r="G15" s="326"/>
      <c r="H15" s="326"/>
    </row>
    <row r="16" spans="1:9" s="3" customFormat="1" ht="22.5" customHeight="1">
      <c r="A16" s="5" t="s">
        <v>127</v>
      </c>
      <c r="B16" s="6">
        <v>3</v>
      </c>
      <c r="C16" s="326"/>
      <c r="D16" s="326"/>
      <c r="E16" s="326"/>
      <c r="F16" s="333"/>
      <c r="G16" s="326"/>
      <c r="H16" s="326"/>
      <c r="I16" s="3" t="s">
        <v>48</v>
      </c>
    </row>
    <row r="17" spans="1:2" ht="22.5" customHeight="1">
      <c r="A17" s="7" t="s">
        <v>22</v>
      </c>
      <c r="B17" s="7">
        <f>SUM(B4:B16)</f>
        <v>22</v>
      </c>
    </row>
    <row r="19" spans="1:8" ht="22.5" customHeight="1">
      <c r="A19" s="338" t="s">
        <v>216</v>
      </c>
      <c r="B19" s="338"/>
      <c r="C19" s="338"/>
      <c r="D19" s="338"/>
      <c r="E19" s="339" t="s">
        <v>1</v>
      </c>
      <c r="F19" s="339"/>
      <c r="G19" s="339"/>
      <c r="H19" s="339"/>
    </row>
    <row r="20" spans="1:8" ht="22.5" customHeight="1">
      <c r="A20" s="343" t="s">
        <v>2</v>
      </c>
      <c r="B20" s="345" t="s">
        <v>3</v>
      </c>
      <c r="C20" s="331" t="s">
        <v>5</v>
      </c>
      <c r="D20" s="331" t="s">
        <v>6</v>
      </c>
      <c r="E20" s="331" t="s">
        <v>7</v>
      </c>
      <c r="F20" s="327" t="s">
        <v>10</v>
      </c>
      <c r="G20" s="327" t="s">
        <v>11</v>
      </c>
      <c r="H20" s="327" t="s">
        <v>12</v>
      </c>
    </row>
    <row r="21" spans="1:8" ht="22.5" customHeight="1">
      <c r="A21" s="344"/>
      <c r="B21" s="346"/>
      <c r="C21" s="327"/>
      <c r="D21" s="327"/>
      <c r="E21" s="327"/>
      <c r="F21" s="329"/>
      <c r="G21" s="329"/>
      <c r="H21" s="329"/>
    </row>
    <row r="22" spans="1:9" ht="22.5" customHeight="1">
      <c r="A22" s="8" t="s">
        <v>217</v>
      </c>
      <c r="B22" s="9">
        <v>1</v>
      </c>
      <c r="C22" s="337" t="s">
        <v>218</v>
      </c>
      <c r="D22" s="337" t="s">
        <v>15</v>
      </c>
      <c r="E22" s="332">
        <v>48</v>
      </c>
      <c r="F22" s="334" t="s">
        <v>219</v>
      </c>
      <c r="G22" s="330" t="s">
        <v>220</v>
      </c>
      <c r="H22" s="330" t="s">
        <v>30</v>
      </c>
      <c r="I22" s="15" t="s">
        <v>98</v>
      </c>
    </row>
    <row r="23" spans="1:10" ht="22.5" customHeight="1">
      <c r="A23" s="8" t="s">
        <v>127</v>
      </c>
      <c r="B23" s="9">
        <v>1</v>
      </c>
      <c r="C23" s="337"/>
      <c r="D23" s="337"/>
      <c r="E23" s="332"/>
      <c r="F23" s="335"/>
      <c r="G23" s="270"/>
      <c r="H23" s="270"/>
      <c r="I23" s="15" t="s">
        <v>48</v>
      </c>
      <c r="J23" s="13"/>
    </row>
    <row r="24" spans="1:10" ht="23.25" customHeight="1">
      <c r="A24" s="8" t="s">
        <v>221</v>
      </c>
      <c r="B24" s="9">
        <v>2</v>
      </c>
      <c r="C24" s="337"/>
      <c r="D24" s="337"/>
      <c r="E24" s="332"/>
      <c r="F24" s="335"/>
      <c r="G24" s="270"/>
      <c r="H24" s="270"/>
      <c r="I24" s="15" t="s">
        <v>142</v>
      </c>
      <c r="J24" s="13"/>
    </row>
    <row r="25" spans="1:10" ht="22.5" customHeight="1">
      <c r="A25" s="8" t="s">
        <v>130</v>
      </c>
      <c r="B25" s="9">
        <v>1</v>
      </c>
      <c r="C25" s="337"/>
      <c r="D25" s="337"/>
      <c r="E25" s="332"/>
      <c r="F25" s="335"/>
      <c r="G25" s="270"/>
      <c r="H25" s="270"/>
      <c r="J25" s="13"/>
    </row>
    <row r="26" spans="1:10" ht="22.5" customHeight="1">
      <c r="A26" s="8" t="s">
        <v>128</v>
      </c>
      <c r="B26" s="9">
        <v>1</v>
      </c>
      <c r="C26" s="337"/>
      <c r="D26" s="337"/>
      <c r="E26" s="332"/>
      <c r="F26" s="335"/>
      <c r="G26" s="270"/>
      <c r="H26" s="270"/>
      <c r="I26" s="15"/>
      <c r="J26" s="13"/>
    </row>
    <row r="27" spans="1:10" ht="22.5" customHeight="1">
      <c r="A27" s="8" t="s">
        <v>140</v>
      </c>
      <c r="B27" s="9">
        <v>1</v>
      </c>
      <c r="C27" s="337"/>
      <c r="D27" s="337"/>
      <c r="E27" s="332"/>
      <c r="F27" s="335"/>
      <c r="G27" s="270"/>
      <c r="H27" s="270"/>
      <c r="I27" s="15"/>
      <c r="J27" s="13"/>
    </row>
    <row r="28" spans="1:10" ht="22.5" customHeight="1">
      <c r="A28" s="8" t="s">
        <v>174</v>
      </c>
      <c r="B28" s="9">
        <v>1</v>
      </c>
      <c r="C28" s="337"/>
      <c r="D28" s="337"/>
      <c r="E28" s="332"/>
      <c r="F28" s="335"/>
      <c r="G28" s="270"/>
      <c r="H28" s="270"/>
      <c r="I28" s="16" t="s">
        <v>86</v>
      </c>
      <c r="J28" s="13"/>
    </row>
    <row r="29" spans="1:10" ht="22.5" customHeight="1">
      <c r="A29" s="8" t="s">
        <v>90</v>
      </c>
      <c r="B29" s="10">
        <v>1</v>
      </c>
      <c r="C29" s="337"/>
      <c r="D29" s="337"/>
      <c r="E29" s="332"/>
      <c r="F29" s="336"/>
      <c r="G29" s="271"/>
      <c r="H29" s="271"/>
      <c r="I29" s="13"/>
      <c r="J29" s="13"/>
    </row>
    <row r="30" spans="1:10" ht="22.5" customHeight="1">
      <c r="A30" s="11" t="s">
        <v>22</v>
      </c>
      <c r="B30" s="12">
        <f>SUM(B22:B29)</f>
        <v>9</v>
      </c>
      <c r="C30" s="13"/>
      <c r="D30" s="13"/>
      <c r="E30" s="13"/>
      <c r="F30" s="13"/>
      <c r="G30" s="13"/>
      <c r="H30" s="13"/>
      <c r="I30" s="13"/>
      <c r="J30" s="13"/>
    </row>
    <row r="31" spans="1:10" ht="22.5" customHeight="1">
      <c r="A31" s="13"/>
      <c r="B31" s="14"/>
      <c r="C31" s="13"/>
      <c r="D31" s="13"/>
      <c r="E31" s="13"/>
      <c r="F31" s="13"/>
      <c r="G31" s="13"/>
      <c r="H31" s="13"/>
      <c r="I31" s="13"/>
      <c r="J31" s="13"/>
    </row>
    <row r="32" spans="1:10" ht="22.5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</row>
    <row r="33" spans="1:10" ht="22.5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</row>
    <row r="34" spans="1:10" ht="40.5" customHeight="1">
      <c r="A34" s="340"/>
      <c r="B34" s="340"/>
      <c r="C34" s="13"/>
      <c r="D34" s="13"/>
      <c r="E34" s="13"/>
      <c r="F34" s="13"/>
      <c r="G34" s="13"/>
      <c r="H34" s="13"/>
      <c r="I34" s="13"/>
      <c r="J34" s="13"/>
    </row>
    <row r="35" spans="1:10" ht="22.5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</row>
    <row r="36" spans="1:10" ht="22.5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</row>
    <row r="37" spans="1:10" ht="22.5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</row>
  </sheetData>
  <sheetProtection/>
  <mergeCells count="34">
    <mergeCell ref="I2:I3"/>
    <mergeCell ref="A1:D1"/>
    <mergeCell ref="E1:H1"/>
    <mergeCell ref="A19:D19"/>
    <mergeCell ref="E19:H19"/>
    <mergeCell ref="A34:B34"/>
    <mergeCell ref="A2:A3"/>
    <mergeCell ref="A20:A21"/>
    <mergeCell ref="B2:B3"/>
    <mergeCell ref="B20:B21"/>
    <mergeCell ref="C2:C3"/>
    <mergeCell ref="C4:C16"/>
    <mergeCell ref="C20:C21"/>
    <mergeCell ref="C22:C29"/>
    <mergeCell ref="D2:D3"/>
    <mergeCell ref="D4:D16"/>
    <mergeCell ref="D20:D21"/>
    <mergeCell ref="D22:D29"/>
    <mergeCell ref="E2:E3"/>
    <mergeCell ref="E4:E16"/>
    <mergeCell ref="E20:E21"/>
    <mergeCell ref="E22:E29"/>
    <mergeCell ref="F2:F3"/>
    <mergeCell ref="F4:F16"/>
    <mergeCell ref="F20:F21"/>
    <mergeCell ref="F22:F29"/>
    <mergeCell ref="G2:G3"/>
    <mergeCell ref="G4:G16"/>
    <mergeCell ref="G20:G21"/>
    <mergeCell ref="G22:G29"/>
    <mergeCell ref="H2:H3"/>
    <mergeCell ref="H4:H16"/>
    <mergeCell ref="H20:H21"/>
    <mergeCell ref="H22:H29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研招办</dc:creator>
  <cp:keywords/>
  <dc:description/>
  <cp:lastModifiedBy>研招办</cp:lastModifiedBy>
  <cp:lastPrinted>2017-07-13T07:52:09Z</cp:lastPrinted>
  <dcterms:created xsi:type="dcterms:W3CDTF">1996-12-17T01:32:42Z</dcterms:created>
  <dcterms:modified xsi:type="dcterms:W3CDTF">2023-08-29T03:05:43Z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5B9FFB09C41C49F1B01E01C087E20838</vt:lpwstr>
  </property>
  <property fmtid="{D5CDD505-2E9C-101B-9397-08002B2CF9AE}" pid="3" name="KSOProductBuildVer">
    <vt:lpwstr>2052-11.1.0.14309</vt:lpwstr>
  </property>
</Properties>
</file>