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" yWindow="65500" windowWidth="10080" windowHeight="9492" activeTab="0"/>
  </bookViews>
  <sheets>
    <sheet name="英语" sheetId="1" r:id="rId1"/>
    <sheet name="政治" sheetId="2" r:id="rId2"/>
    <sheet name="数值分析&amp;数理统计&amp;数据分析&amp;优化分析" sheetId="3" r:id="rId3"/>
    <sheet name="农业硕士" sheetId="4" r:id="rId4"/>
    <sheet name="其他" sheetId="5" r:id="rId5"/>
  </sheets>
  <definedNames>
    <definedName name="_xlnm.Print_Area" localSheetId="0">'英语'!#REF!</definedName>
  </definedNames>
  <calcPr fullCalcOnLoad="1"/>
</workbook>
</file>

<file path=xl/sharedStrings.xml><?xml version="1.0" encoding="utf-8"?>
<sst xmlns="http://schemas.openxmlformats.org/spreadsheetml/2006/main" count="428" uniqueCount="228">
  <si>
    <t>任课教师</t>
  </si>
  <si>
    <t>课程性质</t>
  </si>
  <si>
    <t>学位课</t>
  </si>
  <si>
    <t>周次</t>
  </si>
  <si>
    <t>地点</t>
  </si>
  <si>
    <t>时间</t>
  </si>
  <si>
    <t>学时</t>
  </si>
  <si>
    <t>学位课</t>
  </si>
  <si>
    <t>说明：由于节假日休息而影响的课程，由任课教师自行安排补课。</t>
  </si>
  <si>
    <t>人数</t>
  </si>
  <si>
    <t>任课教师</t>
  </si>
  <si>
    <t>课程性质</t>
  </si>
  <si>
    <t>学时</t>
  </si>
  <si>
    <t>英语精读（32学时）</t>
  </si>
  <si>
    <t>英语听力（16学时）</t>
  </si>
  <si>
    <t>周次</t>
  </si>
  <si>
    <t>时间</t>
  </si>
  <si>
    <t>地点</t>
  </si>
  <si>
    <t>学位课</t>
  </si>
  <si>
    <r>
      <t>环境科学与工程（理学）</t>
    </r>
  </si>
  <si>
    <r>
      <t>环境科学与工程（工学）</t>
    </r>
  </si>
  <si>
    <t>日语1人</t>
  </si>
  <si>
    <t>材料科学与工程 高分子</t>
  </si>
  <si>
    <t>材料科学与工程 无机</t>
  </si>
  <si>
    <t>材料工程（专业型）高分子</t>
  </si>
  <si>
    <t>材料工程（专业型）无机</t>
  </si>
  <si>
    <t>设计学 景观</t>
  </si>
  <si>
    <r>
      <t>艺术设计 视传</t>
    </r>
  </si>
  <si>
    <t>数值分析</t>
  </si>
  <si>
    <t>说明：由于节假日休息而影响的课程，由任课教师自行安排补课。</t>
  </si>
  <si>
    <t>学科、领域名称</t>
  </si>
  <si>
    <t>招生人数</t>
  </si>
  <si>
    <t>备注</t>
  </si>
  <si>
    <t>季隽</t>
  </si>
  <si>
    <t>合计</t>
  </si>
  <si>
    <t>数据分析</t>
  </si>
  <si>
    <t>刘超</t>
  </si>
  <si>
    <t>学科、领域名称</t>
  </si>
  <si>
    <t>人数</t>
  </si>
  <si>
    <t>说明：由于节假日休息而影响的课程，由任课教师自行安排补课。</t>
  </si>
  <si>
    <t>数理统计</t>
  </si>
  <si>
    <t>波谱分析技术</t>
  </si>
  <si>
    <t>学位课</t>
  </si>
  <si>
    <r>
      <t>机械工程（专业型）</t>
    </r>
  </si>
  <si>
    <t>综A312</t>
  </si>
  <si>
    <t>1班</t>
  </si>
  <si>
    <t>机械工程</t>
  </si>
  <si>
    <t>3班</t>
  </si>
  <si>
    <r>
      <t>环境工程</t>
    </r>
  </si>
  <si>
    <t>化学工程与技术</t>
  </si>
  <si>
    <t>化学工程</t>
  </si>
  <si>
    <t>食品工程</t>
  </si>
  <si>
    <t>生物工程</t>
  </si>
  <si>
    <t>光学工程（学术型）</t>
  </si>
  <si>
    <t>光学工程（专业型）</t>
  </si>
  <si>
    <t>控制科学与工程</t>
  </si>
  <si>
    <t>6班</t>
  </si>
  <si>
    <t>美术学</t>
  </si>
  <si>
    <t>设计学 服装</t>
  </si>
  <si>
    <t>学位课</t>
  </si>
  <si>
    <t>环境工程</t>
  </si>
  <si>
    <t>优化分析与实验设计</t>
  </si>
  <si>
    <t>刘超</t>
  </si>
  <si>
    <t>11-18周</t>
  </si>
  <si>
    <t>周五1-2节</t>
  </si>
  <si>
    <t>注：一周两次课</t>
  </si>
  <si>
    <t>前半段</t>
  </si>
  <si>
    <t>后半段</t>
  </si>
  <si>
    <r>
      <t>综A</t>
    </r>
    <r>
      <rPr>
        <sz val="12"/>
        <rFont val="宋体"/>
        <family val="0"/>
      </rPr>
      <t>332</t>
    </r>
  </si>
  <si>
    <t>关丽</t>
  </si>
  <si>
    <t>食品加工与安全</t>
  </si>
  <si>
    <t>美术学（摄影）</t>
  </si>
  <si>
    <t>备注（日语1人）</t>
  </si>
  <si>
    <t>生物学</t>
  </si>
  <si>
    <t>倪春艳</t>
  </si>
  <si>
    <t>2-9周，11-18周</t>
  </si>
  <si>
    <t>2-9周，11-18周</t>
  </si>
  <si>
    <t>郭铁妹</t>
  </si>
  <si>
    <t>一、英语课表</t>
  </si>
  <si>
    <t>食品机械</t>
  </si>
  <si>
    <t>2班</t>
  </si>
  <si>
    <t>工商管理（含本硕贯通2人）</t>
  </si>
  <si>
    <t>5班</t>
  </si>
  <si>
    <t>化学</t>
  </si>
  <si>
    <t>轻工技术与工程（造纸）（含本硕贯通4人）</t>
  </si>
  <si>
    <r>
      <t>轻工技术与工程（专业型）（造纸）</t>
    </r>
  </si>
  <si>
    <t>纺织科学与工程（服工）（含本硕贯通1人）</t>
  </si>
  <si>
    <r>
      <t>设计学 产品设计</t>
    </r>
  </si>
  <si>
    <t>设计学 环艺</t>
  </si>
  <si>
    <r>
      <t>艺术设计 产品设计</t>
    </r>
  </si>
  <si>
    <t>俄语1人</t>
  </si>
  <si>
    <t>综A312</t>
  </si>
  <si>
    <t>李忠美</t>
  </si>
  <si>
    <t>2-9周，11-18周</t>
  </si>
  <si>
    <r>
      <t xml:space="preserve"> 中国特色社会主义理论与实践研究           </t>
    </r>
    <r>
      <rPr>
        <sz val="10"/>
        <rFont val="宋体"/>
        <family val="0"/>
      </rPr>
      <t>（学术型全体研究生、工程硕士、农业硕士）</t>
    </r>
  </si>
  <si>
    <t>食品机械</t>
  </si>
  <si>
    <r>
      <t>2-</t>
    </r>
    <r>
      <rPr>
        <sz val="12"/>
        <rFont val="宋体"/>
        <family val="0"/>
      </rPr>
      <t>9,11-</t>
    </r>
    <r>
      <rPr>
        <sz val="12"/>
        <rFont val="宋体"/>
        <family val="0"/>
      </rPr>
      <t>18周</t>
    </r>
  </si>
  <si>
    <t>轻工技术与工程（造纸）（含本硕贯通4人）</t>
  </si>
  <si>
    <r>
      <t>轻工技术与工程（专业型）（造纸）</t>
    </r>
  </si>
  <si>
    <t>2-9周</t>
  </si>
  <si>
    <t>纺织科学与工程（服工）（含本硕贯通1人）</t>
  </si>
  <si>
    <t>关丽</t>
  </si>
  <si>
    <t>周三3-4节</t>
  </si>
  <si>
    <t>周五3-4节</t>
  </si>
  <si>
    <r>
      <t>综A</t>
    </r>
    <r>
      <rPr>
        <sz val="12"/>
        <rFont val="宋体"/>
        <family val="0"/>
      </rPr>
      <t>332</t>
    </r>
  </si>
  <si>
    <t>综A332</t>
  </si>
  <si>
    <t>周一1-2节</t>
  </si>
  <si>
    <t>注：逢单周一周两次课</t>
  </si>
  <si>
    <r>
      <t>综A</t>
    </r>
    <r>
      <rPr>
        <sz val="12"/>
        <rFont val="宋体"/>
        <family val="0"/>
      </rPr>
      <t>312</t>
    </r>
  </si>
  <si>
    <r>
      <t>综A</t>
    </r>
    <r>
      <rPr>
        <sz val="12"/>
        <rFont val="宋体"/>
        <family val="0"/>
      </rPr>
      <t>327</t>
    </r>
  </si>
  <si>
    <t>综A313</t>
  </si>
  <si>
    <t>综C221</t>
  </si>
  <si>
    <t>综C307</t>
  </si>
  <si>
    <t>综C209</t>
  </si>
  <si>
    <t>2-9周，11-18周</t>
  </si>
  <si>
    <t>于庆峰</t>
  </si>
  <si>
    <t>学位课</t>
  </si>
  <si>
    <r>
      <t>工程伦理</t>
    </r>
    <r>
      <rPr>
        <sz val="10"/>
        <rFont val="宋体"/>
        <family val="0"/>
      </rPr>
      <t>（工程硕士）</t>
    </r>
  </si>
  <si>
    <t>现代农业创新与乡村振兴战略</t>
  </si>
  <si>
    <t>王大鸷</t>
  </si>
  <si>
    <t>生物质能源与材料</t>
  </si>
  <si>
    <t>纤维复合材料</t>
  </si>
  <si>
    <t>农业工程与信息技术</t>
  </si>
  <si>
    <t>机械工程(专业型)</t>
  </si>
  <si>
    <t>生物工程</t>
  </si>
  <si>
    <t>材料工程（无机）</t>
  </si>
  <si>
    <t>材料工程（高分子）</t>
  </si>
  <si>
    <t>纺织科学与工程（含本硕贯通4人）</t>
  </si>
  <si>
    <t>日语1人、俄语1人</t>
  </si>
  <si>
    <t>4班</t>
  </si>
  <si>
    <t>轻工技术与工程（发酵）（含本硕贯通4人）</t>
  </si>
  <si>
    <t>7班</t>
  </si>
  <si>
    <t>农业管理</t>
  </si>
  <si>
    <t>农业管理（非全日制）</t>
  </si>
  <si>
    <t>食品科学与工程（含本硕贯通12人）</t>
  </si>
  <si>
    <t>8班</t>
  </si>
  <si>
    <r>
      <t>设计学</t>
    </r>
    <r>
      <rPr>
        <sz val="12"/>
        <rFont val="Arial"/>
        <family val="2"/>
      </rPr>
      <t xml:space="preserve">  </t>
    </r>
    <r>
      <rPr>
        <sz val="12"/>
        <rFont val="宋体"/>
        <family val="0"/>
      </rPr>
      <t>视传</t>
    </r>
  </si>
  <si>
    <t>9班</t>
  </si>
  <si>
    <t xml:space="preserve">设计学 室内 </t>
  </si>
  <si>
    <t>10班</t>
  </si>
  <si>
    <t>11班</t>
  </si>
  <si>
    <t>艺术设计 室内</t>
  </si>
  <si>
    <t>艺术设计 室内（非全日制）</t>
  </si>
  <si>
    <r>
      <t>艺术设计 景观</t>
    </r>
    <r>
      <rPr>
        <sz val="12"/>
        <rFont val="Arial"/>
        <family val="2"/>
      </rPr>
      <t xml:space="preserve"> </t>
    </r>
  </si>
  <si>
    <t>12班</t>
  </si>
  <si>
    <t>1班</t>
  </si>
  <si>
    <r>
      <t>2～1</t>
    </r>
    <r>
      <rPr>
        <sz val="12"/>
        <rFont val="宋体"/>
        <family val="0"/>
      </rPr>
      <t>8</t>
    </r>
    <r>
      <rPr>
        <sz val="12"/>
        <rFont val="宋体"/>
        <family val="0"/>
      </rPr>
      <t>周</t>
    </r>
  </si>
  <si>
    <t>2班</t>
  </si>
  <si>
    <t>3班</t>
  </si>
  <si>
    <t>4班</t>
  </si>
  <si>
    <t>2-9,11-18周</t>
  </si>
  <si>
    <t>2-9周，11-18周</t>
  </si>
  <si>
    <t>陈志娟</t>
  </si>
  <si>
    <r>
      <t>2</t>
    </r>
    <r>
      <rPr>
        <sz val="12"/>
        <rFont val="宋体"/>
        <family val="0"/>
      </rPr>
      <t>-9周</t>
    </r>
  </si>
  <si>
    <t>费旭</t>
  </si>
  <si>
    <r>
      <t>机械工程（专业型）</t>
    </r>
  </si>
  <si>
    <t>环境工程</t>
  </si>
  <si>
    <t>材料工程（专业型）高分子</t>
  </si>
  <si>
    <t>材料工程（专业型）无机</t>
  </si>
  <si>
    <t>生物工程</t>
  </si>
  <si>
    <t>轻工技术与工程（专业型）（造纸）</t>
  </si>
  <si>
    <t>化学工程</t>
  </si>
  <si>
    <t>食品工程</t>
  </si>
  <si>
    <t>光学工程（专业型）</t>
  </si>
  <si>
    <r>
      <t>艺术设计 景观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（非全日制）</t>
    </r>
  </si>
  <si>
    <r>
      <t>艺术设计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服装（非全日制）</t>
    </r>
  </si>
  <si>
    <t>材料工程（无机）</t>
  </si>
  <si>
    <t>材料工程（高分子）</t>
  </si>
  <si>
    <t>材料科学与工程（高分子）</t>
  </si>
  <si>
    <t>材料科学与工程（无机）</t>
  </si>
  <si>
    <t>机械工程（学术型）</t>
  </si>
  <si>
    <t>光学工程（学术型）</t>
  </si>
  <si>
    <t>轻工技术与工程（学术型）（造纸）（含本硕贯通4人）</t>
  </si>
  <si>
    <r>
      <t>设计学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视传</t>
    </r>
  </si>
  <si>
    <t>倪春艳</t>
  </si>
  <si>
    <t>李玉云</t>
  </si>
  <si>
    <t>李玉云</t>
  </si>
  <si>
    <r>
      <t>周二1-2</t>
    </r>
    <r>
      <rPr>
        <sz val="12"/>
        <rFont val="宋体"/>
        <family val="0"/>
      </rPr>
      <t>节</t>
    </r>
  </si>
  <si>
    <r>
      <t>周二3-4</t>
    </r>
    <r>
      <rPr>
        <sz val="12"/>
        <rFont val="宋体"/>
        <family val="0"/>
      </rPr>
      <t>节</t>
    </r>
  </si>
  <si>
    <t>周五7-8节（双周）</t>
  </si>
  <si>
    <r>
      <t>综A</t>
    </r>
    <r>
      <rPr>
        <sz val="12"/>
        <rFont val="宋体"/>
        <family val="0"/>
      </rPr>
      <t>31</t>
    </r>
    <r>
      <rPr>
        <sz val="12"/>
        <rFont val="宋体"/>
        <family val="0"/>
      </rPr>
      <t>2</t>
    </r>
  </si>
  <si>
    <r>
      <t>周五3-4</t>
    </r>
    <r>
      <rPr>
        <sz val="12"/>
        <rFont val="宋体"/>
        <family val="0"/>
      </rPr>
      <t>节（单周）</t>
    </r>
  </si>
  <si>
    <t>周四3-4节</t>
  </si>
  <si>
    <t>周二7-8节（单周）</t>
  </si>
  <si>
    <t>周二7-8节（双周）</t>
  </si>
  <si>
    <r>
      <t>周二7</t>
    </r>
    <r>
      <rPr>
        <sz val="12"/>
        <rFont val="宋体"/>
        <family val="0"/>
      </rPr>
      <t>-8</t>
    </r>
    <r>
      <rPr>
        <sz val="12"/>
        <rFont val="宋体"/>
        <family val="0"/>
      </rPr>
      <t>节（单周）</t>
    </r>
  </si>
  <si>
    <r>
      <t>周二7</t>
    </r>
    <r>
      <rPr>
        <sz val="12"/>
        <rFont val="宋体"/>
        <family val="0"/>
      </rPr>
      <t>-8</t>
    </r>
    <r>
      <rPr>
        <sz val="12"/>
        <rFont val="宋体"/>
        <family val="0"/>
      </rPr>
      <t>节（双周）</t>
    </r>
  </si>
  <si>
    <t>周三7-8节（单周）</t>
  </si>
  <si>
    <t>周三7-8节（双周）</t>
  </si>
  <si>
    <t>周五5-6节</t>
  </si>
  <si>
    <r>
      <t>综A</t>
    </r>
    <r>
      <rPr>
        <sz val="12"/>
        <rFont val="宋体"/>
        <family val="0"/>
      </rPr>
      <t>31</t>
    </r>
    <r>
      <rPr>
        <sz val="12"/>
        <rFont val="宋体"/>
        <family val="0"/>
      </rPr>
      <t>3</t>
    </r>
  </si>
  <si>
    <t>综A213</t>
  </si>
  <si>
    <t>综A312</t>
  </si>
  <si>
    <r>
      <t>综A</t>
    </r>
    <r>
      <rPr>
        <sz val="12"/>
        <rFont val="宋体"/>
        <family val="0"/>
      </rPr>
      <t>31</t>
    </r>
    <r>
      <rPr>
        <sz val="12"/>
        <rFont val="宋体"/>
        <family val="0"/>
      </rPr>
      <t>3</t>
    </r>
  </si>
  <si>
    <r>
      <t>综A31</t>
    </r>
    <r>
      <rPr>
        <sz val="12"/>
        <rFont val="宋体"/>
        <family val="0"/>
      </rPr>
      <t>3</t>
    </r>
  </si>
  <si>
    <t xml:space="preserve">周二9-11节  </t>
  </si>
  <si>
    <t>周四9-11节</t>
  </si>
  <si>
    <t>学位课</t>
  </si>
  <si>
    <r>
      <t>综A</t>
    </r>
    <r>
      <rPr>
        <sz val="12"/>
        <rFont val="宋体"/>
        <family val="0"/>
      </rPr>
      <t>332</t>
    </r>
  </si>
  <si>
    <t>周四3-4节</t>
  </si>
  <si>
    <t>周四5-6节</t>
  </si>
  <si>
    <t>周五3-4节（双周）</t>
  </si>
  <si>
    <t>周一3-4节</t>
  </si>
  <si>
    <r>
      <t>艺术设计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服装</t>
    </r>
  </si>
  <si>
    <r>
      <t>周一1-2</t>
    </r>
    <r>
      <rPr>
        <sz val="12"/>
        <rFont val="宋体"/>
        <family val="0"/>
      </rPr>
      <t>节</t>
    </r>
  </si>
  <si>
    <r>
      <t>周五3</t>
    </r>
    <r>
      <rPr>
        <sz val="12"/>
        <rFont val="宋体"/>
        <family val="0"/>
      </rPr>
      <t>-4节（单周）</t>
    </r>
  </si>
  <si>
    <t>阎慧臻</t>
  </si>
  <si>
    <r>
      <t>周一3-4</t>
    </r>
    <r>
      <rPr>
        <sz val="12"/>
        <rFont val="宋体"/>
        <family val="0"/>
      </rPr>
      <t>节</t>
    </r>
  </si>
  <si>
    <r>
      <t>周三</t>
    </r>
    <r>
      <rPr>
        <sz val="12"/>
        <rFont val="宋体"/>
        <family val="0"/>
      </rPr>
      <t>3-4</t>
    </r>
    <r>
      <rPr>
        <sz val="12"/>
        <rFont val="宋体"/>
        <family val="0"/>
      </rPr>
      <t>节</t>
    </r>
  </si>
  <si>
    <r>
      <t>周五1-2</t>
    </r>
    <r>
      <rPr>
        <sz val="12"/>
        <rFont val="宋体"/>
        <family val="0"/>
      </rPr>
      <t>节</t>
    </r>
  </si>
  <si>
    <r>
      <t>周一5-6</t>
    </r>
    <r>
      <rPr>
        <sz val="12"/>
        <rFont val="宋体"/>
        <family val="0"/>
      </rPr>
      <t>节（单周）</t>
    </r>
  </si>
  <si>
    <t>周五7-8节（单周）</t>
  </si>
  <si>
    <r>
      <t>周二1</t>
    </r>
    <r>
      <rPr>
        <sz val="12"/>
        <rFont val="宋体"/>
        <family val="0"/>
      </rPr>
      <t>-2节</t>
    </r>
  </si>
  <si>
    <r>
      <t>周四1</t>
    </r>
    <r>
      <rPr>
        <sz val="12"/>
        <rFont val="宋体"/>
        <family val="0"/>
      </rPr>
      <t>-2节</t>
    </r>
  </si>
  <si>
    <r>
      <t>综A</t>
    </r>
    <r>
      <rPr>
        <sz val="12"/>
        <rFont val="宋体"/>
        <family val="0"/>
      </rPr>
      <t>213</t>
    </r>
  </si>
  <si>
    <r>
      <t>周二5</t>
    </r>
    <r>
      <rPr>
        <sz val="12"/>
        <rFont val="宋体"/>
        <family val="0"/>
      </rPr>
      <t>-6节</t>
    </r>
  </si>
  <si>
    <t>周二1-2节</t>
  </si>
  <si>
    <t>选修课</t>
  </si>
  <si>
    <r>
      <t>综C2</t>
    </r>
    <r>
      <rPr>
        <sz val="12"/>
        <rFont val="宋体"/>
        <family val="0"/>
      </rPr>
      <t>21</t>
    </r>
  </si>
  <si>
    <r>
      <t>综C</t>
    </r>
    <r>
      <rPr>
        <sz val="12"/>
        <rFont val="宋体"/>
        <family val="0"/>
      </rPr>
      <t>221</t>
    </r>
  </si>
  <si>
    <r>
      <t>综C</t>
    </r>
    <r>
      <rPr>
        <sz val="12"/>
        <rFont val="宋体"/>
        <family val="0"/>
      </rPr>
      <t>307</t>
    </r>
  </si>
  <si>
    <r>
      <t>综A</t>
    </r>
    <r>
      <rPr>
        <sz val="12"/>
        <rFont val="宋体"/>
        <family val="0"/>
      </rPr>
      <t>213</t>
    </r>
  </si>
  <si>
    <r>
      <t>综A</t>
    </r>
    <r>
      <rPr>
        <sz val="12"/>
        <rFont val="宋体"/>
        <family val="0"/>
      </rPr>
      <t>313</t>
    </r>
  </si>
  <si>
    <r>
      <t>2-9周，11-</t>
    </r>
    <r>
      <rPr>
        <sz val="12"/>
        <rFont val="宋体"/>
        <family val="0"/>
      </rPr>
      <t>13</t>
    </r>
    <r>
      <rPr>
        <sz val="12"/>
        <rFont val="宋体"/>
        <family val="0"/>
      </rPr>
      <t>周</t>
    </r>
  </si>
  <si>
    <r>
      <t>2-9周，11-1</t>
    </r>
    <r>
      <rPr>
        <sz val="12"/>
        <rFont val="宋体"/>
        <family val="0"/>
      </rPr>
      <t>3</t>
    </r>
    <r>
      <rPr>
        <sz val="12"/>
        <rFont val="宋体"/>
        <family val="0"/>
      </rPr>
      <t>周</t>
    </r>
  </si>
  <si>
    <r>
      <t>综A</t>
    </r>
    <r>
      <rPr>
        <sz val="12"/>
        <rFont val="宋体"/>
        <family val="0"/>
      </rPr>
      <t>118</t>
    </r>
  </si>
  <si>
    <r>
      <t>综A</t>
    </r>
    <r>
      <rPr>
        <sz val="12"/>
        <rFont val="宋体"/>
        <family val="0"/>
      </rPr>
      <t>218</t>
    </r>
    <r>
      <rPr>
        <sz val="12"/>
        <color indexed="10"/>
        <rFont val="宋体"/>
        <family val="0"/>
      </rPr>
      <t>（15周、19周地点待定）</t>
    </r>
  </si>
  <si>
    <r>
      <t>综A</t>
    </r>
    <r>
      <rPr>
        <sz val="12"/>
        <rFont val="宋体"/>
        <family val="0"/>
      </rPr>
      <t>531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</si>
</sst>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</numFmts>
  <fonts count="6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1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0"/>
      <color indexed="10"/>
      <name val="宋体"/>
      <family val="0"/>
    </font>
    <font>
      <sz val="12"/>
      <color indexed="10"/>
      <name val="宋体"/>
      <family val="0"/>
    </font>
    <font>
      <b/>
      <sz val="14"/>
      <name val="华文宋体"/>
      <family val="0"/>
    </font>
    <font>
      <sz val="14"/>
      <name val="宋体"/>
      <family val="0"/>
    </font>
    <font>
      <sz val="14"/>
      <name val="Arial"/>
      <family val="2"/>
    </font>
    <font>
      <sz val="10"/>
      <name val="Arial"/>
      <family val="2"/>
    </font>
    <font>
      <b/>
      <sz val="14"/>
      <name val="宋体"/>
      <family val="0"/>
    </font>
    <font>
      <sz val="10"/>
      <color indexed="10"/>
      <name val="Arial"/>
      <family val="2"/>
    </font>
    <font>
      <sz val="10"/>
      <color indexed="10"/>
      <name val="宋体"/>
      <family val="0"/>
    </font>
    <font>
      <b/>
      <sz val="12"/>
      <color indexed="10"/>
      <name val="宋体"/>
      <family val="0"/>
    </font>
    <font>
      <b/>
      <sz val="10"/>
      <color indexed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4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3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rgb="FF7030A0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2" borderId="5" applyNumberFormat="0" applyAlignment="0" applyProtection="0"/>
    <xf numFmtId="0" fontId="52" fillId="23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22" borderId="8" applyNumberFormat="0" applyAlignment="0" applyProtection="0"/>
    <xf numFmtId="0" fontId="58" fillId="31" borderId="5" applyNumberFormat="0" applyAlignment="0" applyProtection="0"/>
    <xf numFmtId="0" fontId="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7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13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0" fillId="0" borderId="15" xfId="0" applyFill="1" applyBorder="1" applyAlignment="1">
      <alignment/>
    </xf>
    <xf numFmtId="0" fontId="2" fillId="0" borderId="15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11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59" fillId="0" borderId="0" xfId="0" applyFont="1" applyFill="1" applyAlignment="1">
      <alignment/>
    </xf>
    <xf numFmtId="0" fontId="0" fillId="0" borderId="0" xfId="0" applyAlignment="1">
      <alignment vertical="center"/>
    </xf>
    <xf numFmtId="0" fontId="11" fillId="0" borderId="11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1" xfId="0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left" vertical="center" wrapText="1"/>
    </xf>
    <xf numFmtId="0" fontId="13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6" fillId="34" borderId="37" xfId="0" applyFont="1" applyFill="1" applyBorder="1" applyAlignment="1">
      <alignment horizontal="center" vertical="center" wrapText="1"/>
    </xf>
    <xf numFmtId="0" fontId="6" fillId="34" borderId="38" xfId="0" applyFont="1" applyFill="1" applyBorder="1" applyAlignment="1">
      <alignment horizontal="center" vertical="center" wrapText="1"/>
    </xf>
    <xf numFmtId="0" fontId="6" fillId="35" borderId="39" xfId="0" applyFont="1" applyFill="1" applyBorder="1" applyAlignment="1">
      <alignment horizontal="center" vertical="center" wrapText="1"/>
    </xf>
    <xf numFmtId="0" fontId="6" fillId="35" borderId="33" xfId="0" applyFont="1" applyFill="1" applyBorder="1" applyAlignment="1">
      <alignment horizontal="center" vertical="center" wrapText="1"/>
    </xf>
    <xf numFmtId="0" fontId="6" fillId="35" borderId="35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33" borderId="42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42" xfId="0" applyFont="1" applyFill="1" applyBorder="1" applyAlignment="1">
      <alignment horizontal="center" vertical="center" wrapText="1"/>
    </xf>
    <xf numFmtId="49" fontId="16" fillId="0" borderId="43" xfId="0" applyNumberFormat="1" applyFont="1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/>
    </xf>
    <xf numFmtId="49" fontId="12" fillId="0" borderId="43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36" borderId="44" xfId="0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49" fontId="5" fillId="0" borderId="43" xfId="0" applyNumberFormat="1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4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44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9" fontId="16" fillId="0" borderId="43" xfId="0" applyNumberFormat="1" applyFont="1" applyFill="1" applyBorder="1" applyAlignment="1">
      <alignment horizontal="center" vertical="center"/>
    </xf>
    <xf numFmtId="58" fontId="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tabSelected="1" zoomScalePageLayoutView="0" workbookViewId="0" topLeftCell="A1">
      <selection activeCell="L4" sqref="L4:L5"/>
    </sheetView>
  </sheetViews>
  <sheetFormatPr defaultColWidth="9.00390625" defaultRowHeight="14.25"/>
  <cols>
    <col min="1" max="1" width="20.25390625" style="2" customWidth="1"/>
    <col min="2" max="2" width="17.375" style="2" customWidth="1"/>
    <col min="3" max="3" width="8.625" style="2" customWidth="1"/>
    <col min="4" max="4" width="6.875" style="2" customWidth="1"/>
    <col min="5" max="5" width="10.50390625" style="2" customWidth="1"/>
    <col min="6" max="6" width="7.625" style="2" customWidth="1"/>
    <col min="7" max="7" width="7.75390625" style="2" customWidth="1"/>
    <col min="8" max="8" width="10.75390625" style="1" customWidth="1"/>
    <col min="9" max="9" width="8.125" style="1" customWidth="1"/>
    <col min="10" max="10" width="9.25390625" style="1" customWidth="1"/>
    <col min="11" max="11" width="10.875" style="1" customWidth="1"/>
    <col min="12" max="12" width="7.875" style="92" customWidth="1"/>
    <col min="13" max="13" width="24.875" style="0" customWidth="1"/>
  </cols>
  <sheetData>
    <row r="1" spans="1:12" ht="43.5" customHeight="1" thickBot="1">
      <c r="A1" s="110" t="s">
        <v>78</v>
      </c>
      <c r="B1" s="110"/>
      <c r="C1" s="110"/>
      <c r="D1" s="110"/>
      <c r="E1" s="111" t="s">
        <v>39</v>
      </c>
      <c r="F1" s="111"/>
      <c r="G1" s="111"/>
      <c r="H1" s="111"/>
      <c r="I1" s="111"/>
      <c r="J1" s="111"/>
      <c r="K1" s="111"/>
      <c r="L1" s="111"/>
    </row>
    <row r="2" spans="1:12" ht="27.75" customHeight="1">
      <c r="A2" s="112" t="s">
        <v>37</v>
      </c>
      <c r="B2" s="114" t="s">
        <v>9</v>
      </c>
      <c r="C2" s="116" t="s">
        <v>72</v>
      </c>
      <c r="D2" s="118" t="s">
        <v>10</v>
      </c>
      <c r="E2" s="120" t="s">
        <v>11</v>
      </c>
      <c r="F2" s="122" t="s">
        <v>12</v>
      </c>
      <c r="G2" s="127" t="s">
        <v>13</v>
      </c>
      <c r="H2" s="128"/>
      <c r="I2" s="129"/>
      <c r="J2" s="124" t="s">
        <v>14</v>
      </c>
      <c r="K2" s="125"/>
      <c r="L2" s="126"/>
    </row>
    <row r="3" spans="1:12" ht="27" customHeight="1" thickBot="1">
      <c r="A3" s="113"/>
      <c r="B3" s="115"/>
      <c r="C3" s="117"/>
      <c r="D3" s="119"/>
      <c r="E3" s="121"/>
      <c r="F3" s="123"/>
      <c r="G3" s="27" t="s">
        <v>15</v>
      </c>
      <c r="H3" s="48" t="s">
        <v>16</v>
      </c>
      <c r="I3" s="49" t="s">
        <v>17</v>
      </c>
      <c r="J3" s="27" t="s">
        <v>15</v>
      </c>
      <c r="K3" s="48" t="s">
        <v>16</v>
      </c>
      <c r="L3" s="91" t="s">
        <v>17</v>
      </c>
    </row>
    <row r="4" spans="1:12" s="2" customFormat="1" ht="17.25" customHeight="1">
      <c r="A4" s="6" t="s">
        <v>73</v>
      </c>
      <c r="B4" s="6">
        <v>43</v>
      </c>
      <c r="C4" s="39"/>
      <c r="D4" s="130" t="s">
        <v>92</v>
      </c>
      <c r="E4" s="130" t="s">
        <v>2</v>
      </c>
      <c r="F4" s="130">
        <v>48</v>
      </c>
      <c r="G4" s="130" t="s">
        <v>75</v>
      </c>
      <c r="H4" s="130" t="s">
        <v>177</v>
      </c>
      <c r="I4" s="130" t="s">
        <v>180</v>
      </c>
      <c r="J4" s="130" t="s">
        <v>75</v>
      </c>
      <c r="K4" s="130" t="s">
        <v>184</v>
      </c>
      <c r="L4" s="105" t="s">
        <v>113</v>
      </c>
    </row>
    <row r="5" spans="1:12" s="2" customFormat="1" ht="23.25" customHeight="1" thickBot="1">
      <c r="A5" s="6" t="s">
        <v>127</v>
      </c>
      <c r="B5" s="6">
        <v>19</v>
      </c>
      <c r="C5" s="39"/>
      <c r="D5" s="131"/>
      <c r="E5" s="131"/>
      <c r="F5" s="131"/>
      <c r="G5" s="131"/>
      <c r="H5" s="131"/>
      <c r="I5" s="131"/>
      <c r="J5" s="131"/>
      <c r="K5" s="131"/>
      <c r="L5" s="140"/>
    </row>
    <row r="6" spans="1:12" s="2" customFormat="1" ht="22.5" customHeight="1" thickBot="1">
      <c r="A6" s="7" t="s">
        <v>45</v>
      </c>
      <c r="B6" s="7">
        <f>SUM(B4:B5)</f>
        <v>62</v>
      </c>
      <c r="C6" s="38"/>
      <c r="D6" s="99"/>
      <c r="E6" s="100"/>
      <c r="F6" s="100"/>
      <c r="G6" s="100"/>
      <c r="H6" s="100"/>
      <c r="I6" s="101"/>
      <c r="J6" s="99"/>
      <c r="K6" s="100"/>
      <c r="L6" s="101"/>
    </row>
    <row r="7" spans="1:12" s="2" customFormat="1" ht="16.5" customHeight="1">
      <c r="A7" s="6" t="s">
        <v>79</v>
      </c>
      <c r="B7" s="6">
        <v>2</v>
      </c>
      <c r="C7" s="38"/>
      <c r="D7" s="96" t="s">
        <v>92</v>
      </c>
      <c r="E7" s="96" t="s">
        <v>42</v>
      </c>
      <c r="F7" s="96">
        <v>48</v>
      </c>
      <c r="G7" s="96" t="s">
        <v>76</v>
      </c>
      <c r="H7" s="96" t="s">
        <v>178</v>
      </c>
      <c r="I7" s="96" t="s">
        <v>44</v>
      </c>
      <c r="J7" s="96" t="s">
        <v>114</v>
      </c>
      <c r="K7" s="96" t="s">
        <v>211</v>
      </c>
      <c r="L7" s="109" t="s">
        <v>218</v>
      </c>
    </row>
    <row r="8" spans="1:12" s="2" customFormat="1" ht="24" customHeight="1">
      <c r="A8" s="6" t="s">
        <v>170</v>
      </c>
      <c r="B8" s="6">
        <v>10</v>
      </c>
      <c r="C8" s="6" t="s">
        <v>128</v>
      </c>
      <c r="D8" s="97"/>
      <c r="E8" s="97"/>
      <c r="F8" s="97"/>
      <c r="G8" s="97"/>
      <c r="H8" s="97"/>
      <c r="I8" s="97"/>
      <c r="J8" s="97"/>
      <c r="K8" s="97"/>
      <c r="L8" s="106"/>
    </row>
    <row r="9" spans="1:12" s="2" customFormat="1" ht="16.5" customHeight="1">
      <c r="A9" s="6" t="s">
        <v>43</v>
      </c>
      <c r="B9" s="6">
        <v>16</v>
      </c>
      <c r="C9" s="38"/>
      <c r="D9" s="97"/>
      <c r="E9" s="97"/>
      <c r="F9" s="97"/>
      <c r="G9" s="97"/>
      <c r="H9" s="97"/>
      <c r="I9" s="97"/>
      <c r="J9" s="97"/>
      <c r="K9" s="97"/>
      <c r="L9" s="106"/>
    </row>
    <row r="10" spans="1:12" s="2" customFormat="1" ht="16.5" customHeight="1">
      <c r="A10" s="6" t="s">
        <v>122</v>
      </c>
      <c r="B10" s="6">
        <v>4</v>
      </c>
      <c r="C10" s="43"/>
      <c r="D10" s="97"/>
      <c r="E10" s="97"/>
      <c r="F10" s="97"/>
      <c r="G10" s="97"/>
      <c r="H10" s="97"/>
      <c r="I10" s="97"/>
      <c r="J10" s="97"/>
      <c r="K10" s="97"/>
      <c r="L10" s="106"/>
    </row>
    <row r="11" spans="1:12" s="80" customFormat="1" ht="16.5" customHeight="1" thickBot="1">
      <c r="A11" s="87" t="s">
        <v>52</v>
      </c>
      <c r="B11" s="87">
        <v>29</v>
      </c>
      <c r="C11" s="88"/>
      <c r="D11" s="97"/>
      <c r="E11" s="97"/>
      <c r="F11" s="97"/>
      <c r="G11" s="97"/>
      <c r="H11" s="97"/>
      <c r="I11" s="97"/>
      <c r="J11" s="97"/>
      <c r="K11" s="97"/>
      <c r="L11" s="106"/>
    </row>
    <row r="12" spans="1:12" s="2" customFormat="1" ht="18" customHeight="1" thickBot="1">
      <c r="A12" s="7" t="s">
        <v>80</v>
      </c>
      <c r="B12" s="7">
        <f>SUM(B7:B11)</f>
        <v>61</v>
      </c>
      <c r="C12" s="38"/>
      <c r="D12" s="99"/>
      <c r="E12" s="100"/>
      <c r="F12" s="100"/>
      <c r="G12" s="100"/>
      <c r="H12" s="100"/>
      <c r="I12" s="101"/>
      <c r="J12" s="99"/>
      <c r="K12" s="100"/>
      <c r="L12" s="101"/>
    </row>
    <row r="13" spans="1:12" s="2" customFormat="1" ht="24.75" customHeight="1">
      <c r="A13" s="6" t="s">
        <v>168</v>
      </c>
      <c r="B13" s="6">
        <v>15</v>
      </c>
      <c r="C13" s="6"/>
      <c r="D13" s="96" t="s">
        <v>92</v>
      </c>
      <c r="E13" s="96" t="s">
        <v>2</v>
      </c>
      <c r="F13" s="96">
        <v>48</v>
      </c>
      <c r="G13" s="96" t="s">
        <v>76</v>
      </c>
      <c r="H13" s="96" t="s">
        <v>102</v>
      </c>
      <c r="I13" s="96" t="s">
        <v>191</v>
      </c>
      <c r="J13" s="96" t="s">
        <v>76</v>
      </c>
      <c r="K13" s="96" t="s">
        <v>179</v>
      </c>
      <c r="L13" s="105" t="s">
        <v>111</v>
      </c>
    </row>
    <row r="14" spans="1:12" s="2" customFormat="1" ht="15" customHeight="1">
      <c r="A14" s="6" t="s">
        <v>169</v>
      </c>
      <c r="B14" s="6">
        <v>15</v>
      </c>
      <c r="C14" s="6" t="s">
        <v>90</v>
      </c>
      <c r="D14" s="97"/>
      <c r="E14" s="97"/>
      <c r="F14" s="97"/>
      <c r="G14" s="97"/>
      <c r="H14" s="97"/>
      <c r="I14" s="97"/>
      <c r="J14" s="97"/>
      <c r="K14" s="97"/>
      <c r="L14" s="106"/>
    </row>
    <row r="15" spans="1:12" s="2" customFormat="1" ht="15">
      <c r="A15" s="6" t="s">
        <v>167</v>
      </c>
      <c r="B15" s="6">
        <v>10</v>
      </c>
      <c r="C15" s="6"/>
      <c r="D15" s="97"/>
      <c r="E15" s="97"/>
      <c r="F15" s="97"/>
      <c r="G15" s="97"/>
      <c r="H15" s="97"/>
      <c r="I15" s="97"/>
      <c r="J15" s="97"/>
      <c r="K15" s="97"/>
      <c r="L15" s="106"/>
    </row>
    <row r="16" spans="1:12" s="2" customFormat="1" ht="16.5" customHeight="1">
      <c r="A16" s="6" t="s">
        <v>166</v>
      </c>
      <c r="B16" s="6">
        <v>8</v>
      </c>
      <c r="C16" s="6" t="s">
        <v>21</v>
      </c>
      <c r="D16" s="97"/>
      <c r="E16" s="97"/>
      <c r="F16" s="97"/>
      <c r="G16" s="97"/>
      <c r="H16" s="97"/>
      <c r="I16" s="97"/>
      <c r="J16" s="97"/>
      <c r="K16" s="97"/>
      <c r="L16" s="106"/>
    </row>
    <row r="17" spans="1:12" s="2" customFormat="1" ht="27.75" customHeight="1" thickBot="1">
      <c r="A17" s="6" t="s">
        <v>81</v>
      </c>
      <c r="B17" s="6">
        <v>12</v>
      </c>
      <c r="C17" s="6"/>
      <c r="D17" s="98"/>
      <c r="E17" s="98"/>
      <c r="F17" s="98"/>
      <c r="G17" s="98"/>
      <c r="H17" s="98"/>
      <c r="I17" s="98"/>
      <c r="J17" s="98"/>
      <c r="K17" s="98"/>
      <c r="L17" s="140"/>
    </row>
    <row r="18" spans="1:12" s="80" customFormat="1" ht="27" customHeight="1" thickBot="1">
      <c r="A18" s="78" t="s">
        <v>47</v>
      </c>
      <c r="B18" s="78">
        <f>SUM(B13:B17)</f>
        <v>60</v>
      </c>
      <c r="C18" s="79"/>
      <c r="D18" s="136"/>
      <c r="E18" s="137"/>
      <c r="F18" s="137"/>
      <c r="G18" s="137"/>
      <c r="H18" s="137"/>
      <c r="I18" s="137"/>
      <c r="J18" s="138"/>
      <c r="K18" s="137"/>
      <c r="L18" s="139"/>
    </row>
    <row r="19" spans="1:12" s="2" customFormat="1" ht="14.25" customHeight="1">
      <c r="A19" s="6" t="s">
        <v>19</v>
      </c>
      <c r="B19" s="6">
        <v>6</v>
      </c>
      <c r="C19" s="38"/>
      <c r="D19" s="96" t="s">
        <v>74</v>
      </c>
      <c r="E19" s="96" t="s">
        <v>2</v>
      </c>
      <c r="F19" s="96">
        <v>48</v>
      </c>
      <c r="G19" s="96" t="s">
        <v>76</v>
      </c>
      <c r="H19" s="96" t="s">
        <v>102</v>
      </c>
      <c r="I19" s="96" t="s">
        <v>91</v>
      </c>
      <c r="J19" s="96" t="s">
        <v>76</v>
      </c>
      <c r="K19" s="96" t="s">
        <v>201</v>
      </c>
      <c r="L19" s="105" t="s">
        <v>111</v>
      </c>
    </row>
    <row r="20" spans="1:12" s="2" customFormat="1" ht="14.25" customHeight="1">
      <c r="A20" s="6" t="s">
        <v>20</v>
      </c>
      <c r="B20" s="6">
        <v>9</v>
      </c>
      <c r="C20" s="38"/>
      <c r="D20" s="97"/>
      <c r="E20" s="97"/>
      <c r="F20" s="97"/>
      <c r="G20" s="97"/>
      <c r="H20" s="97"/>
      <c r="I20" s="97"/>
      <c r="J20" s="97"/>
      <c r="K20" s="97"/>
      <c r="L20" s="106"/>
    </row>
    <row r="21" spans="1:12" s="2" customFormat="1" ht="14.25" customHeight="1">
      <c r="A21" s="6" t="s">
        <v>48</v>
      </c>
      <c r="B21" s="6">
        <v>4</v>
      </c>
      <c r="C21" s="38"/>
      <c r="D21" s="97"/>
      <c r="E21" s="97"/>
      <c r="F21" s="97"/>
      <c r="G21" s="97"/>
      <c r="H21" s="97"/>
      <c r="I21" s="97"/>
      <c r="J21" s="97"/>
      <c r="K21" s="97"/>
      <c r="L21" s="106"/>
    </row>
    <row r="22" spans="1:12" s="2" customFormat="1" ht="15">
      <c r="A22" s="6" t="s">
        <v>55</v>
      </c>
      <c r="B22" s="6">
        <v>15</v>
      </c>
      <c r="C22" s="38"/>
      <c r="D22" s="97"/>
      <c r="E22" s="97"/>
      <c r="F22" s="97"/>
      <c r="G22" s="97"/>
      <c r="H22" s="97"/>
      <c r="I22" s="97"/>
      <c r="J22" s="97"/>
      <c r="K22" s="97"/>
      <c r="L22" s="106"/>
    </row>
    <row r="23" spans="1:12" s="2" customFormat="1" ht="13.5" customHeight="1">
      <c r="A23" s="6" t="s">
        <v>50</v>
      </c>
      <c r="B23" s="6">
        <v>7</v>
      </c>
      <c r="C23" s="43"/>
      <c r="D23" s="97"/>
      <c r="E23" s="97"/>
      <c r="F23" s="97"/>
      <c r="G23" s="97"/>
      <c r="H23" s="97"/>
      <c r="I23" s="97"/>
      <c r="J23" s="97"/>
      <c r="K23" s="97"/>
      <c r="L23" s="106"/>
    </row>
    <row r="24" spans="1:12" s="80" customFormat="1" ht="29.25" customHeight="1" thickBot="1">
      <c r="A24" s="87" t="s">
        <v>130</v>
      </c>
      <c r="B24" s="87">
        <v>25</v>
      </c>
      <c r="C24" s="88"/>
      <c r="D24" s="97"/>
      <c r="E24" s="97"/>
      <c r="F24" s="97"/>
      <c r="G24" s="97"/>
      <c r="H24" s="97"/>
      <c r="I24" s="97"/>
      <c r="J24" s="97"/>
      <c r="K24" s="97"/>
      <c r="L24" s="106"/>
    </row>
    <row r="25" spans="1:12" s="2" customFormat="1" ht="24.75" customHeight="1" thickBot="1">
      <c r="A25" s="69" t="s">
        <v>129</v>
      </c>
      <c r="B25" s="69">
        <f>SUM(B19:B24)</f>
        <v>66</v>
      </c>
      <c r="C25" s="37"/>
      <c r="D25" s="99"/>
      <c r="E25" s="100"/>
      <c r="F25" s="100"/>
      <c r="G25" s="100"/>
      <c r="H25" s="100"/>
      <c r="I25" s="101"/>
      <c r="J25" s="99"/>
      <c r="K25" s="100"/>
      <c r="L25" s="101"/>
    </row>
    <row r="26" spans="1:12" s="2" customFormat="1" ht="14.25" customHeight="1">
      <c r="A26" s="6" t="s">
        <v>51</v>
      </c>
      <c r="B26" s="6">
        <v>19</v>
      </c>
      <c r="C26" s="38"/>
      <c r="D26" s="96" t="s">
        <v>74</v>
      </c>
      <c r="E26" s="96" t="s">
        <v>2</v>
      </c>
      <c r="F26" s="96">
        <v>48</v>
      </c>
      <c r="G26" s="96" t="s">
        <v>76</v>
      </c>
      <c r="H26" s="96" t="s">
        <v>204</v>
      </c>
      <c r="I26" s="105" t="s">
        <v>192</v>
      </c>
      <c r="J26" s="96" t="s">
        <v>75</v>
      </c>
      <c r="K26" s="96" t="s">
        <v>181</v>
      </c>
      <c r="L26" s="109" t="s">
        <v>219</v>
      </c>
    </row>
    <row r="27" spans="1:12" s="2" customFormat="1" ht="15">
      <c r="A27" s="6" t="s">
        <v>70</v>
      </c>
      <c r="B27" s="6">
        <v>38</v>
      </c>
      <c r="C27" s="38"/>
      <c r="D27" s="97"/>
      <c r="E27" s="97"/>
      <c r="F27" s="97"/>
      <c r="G27" s="97"/>
      <c r="H27" s="97"/>
      <c r="I27" s="106"/>
      <c r="J27" s="97"/>
      <c r="K27" s="97"/>
      <c r="L27" s="106"/>
    </row>
    <row r="28" spans="1:12" s="2" customFormat="1" ht="15.75" thickBot="1">
      <c r="A28" s="6" t="s">
        <v>121</v>
      </c>
      <c r="B28" s="6">
        <v>5</v>
      </c>
      <c r="C28" s="38"/>
      <c r="D28" s="97"/>
      <c r="E28" s="97"/>
      <c r="F28" s="97"/>
      <c r="G28" s="97"/>
      <c r="H28" s="97"/>
      <c r="I28" s="106"/>
      <c r="J28" s="97"/>
      <c r="K28" s="97"/>
      <c r="L28" s="106"/>
    </row>
    <row r="29" spans="1:12" s="2" customFormat="1" ht="25.5" customHeight="1" thickBot="1">
      <c r="A29" s="7" t="s">
        <v>82</v>
      </c>
      <c r="B29" s="7">
        <f>SUM(B26:B28)</f>
        <v>62</v>
      </c>
      <c r="C29" s="38"/>
      <c r="D29" s="149"/>
      <c r="E29" s="100"/>
      <c r="F29" s="100"/>
      <c r="G29" s="100"/>
      <c r="H29" s="100"/>
      <c r="I29" s="100"/>
      <c r="J29" s="99"/>
      <c r="K29" s="100"/>
      <c r="L29" s="101"/>
    </row>
    <row r="30" spans="1:12" s="2" customFormat="1" ht="13.5" customHeight="1">
      <c r="A30" s="6" t="s">
        <v>171</v>
      </c>
      <c r="B30" s="6">
        <v>5</v>
      </c>
      <c r="C30" s="38"/>
      <c r="D30" s="96" t="s">
        <v>174</v>
      </c>
      <c r="E30" s="96" t="s">
        <v>197</v>
      </c>
      <c r="F30" s="96">
        <v>48</v>
      </c>
      <c r="G30" s="96" t="s">
        <v>151</v>
      </c>
      <c r="H30" s="96" t="s">
        <v>209</v>
      </c>
      <c r="I30" s="96" t="s">
        <v>192</v>
      </c>
      <c r="J30" s="96" t="s">
        <v>151</v>
      </c>
      <c r="K30" s="96" t="s">
        <v>210</v>
      </c>
      <c r="L30" s="109" t="s">
        <v>219</v>
      </c>
    </row>
    <row r="31" spans="1:12" s="2" customFormat="1" ht="13.5" customHeight="1">
      <c r="A31" s="6" t="s">
        <v>54</v>
      </c>
      <c r="B31" s="6">
        <v>16</v>
      </c>
      <c r="C31" s="38"/>
      <c r="D31" s="97"/>
      <c r="E31" s="97"/>
      <c r="F31" s="97"/>
      <c r="G31" s="97"/>
      <c r="H31" s="97"/>
      <c r="I31" s="97"/>
      <c r="J31" s="97"/>
      <c r="K31" s="97"/>
      <c r="L31" s="106"/>
    </row>
    <row r="32" spans="1:12" s="2" customFormat="1" ht="13.5" customHeight="1">
      <c r="A32" s="6" t="s">
        <v>83</v>
      </c>
      <c r="B32" s="6">
        <v>10</v>
      </c>
      <c r="C32" s="38"/>
      <c r="D32" s="97"/>
      <c r="E32" s="97"/>
      <c r="F32" s="97"/>
      <c r="G32" s="97"/>
      <c r="H32" s="97"/>
      <c r="I32" s="97"/>
      <c r="J32" s="97"/>
      <c r="K32" s="97"/>
      <c r="L32" s="106"/>
    </row>
    <row r="33" spans="1:12" s="2" customFormat="1" ht="13.5" customHeight="1">
      <c r="A33" s="6" t="s">
        <v>49</v>
      </c>
      <c r="B33" s="6">
        <v>20</v>
      </c>
      <c r="C33" s="42"/>
      <c r="D33" s="97"/>
      <c r="E33" s="97"/>
      <c r="F33" s="97"/>
      <c r="G33" s="97"/>
      <c r="H33" s="97"/>
      <c r="I33" s="97"/>
      <c r="J33" s="97"/>
      <c r="K33" s="97"/>
      <c r="L33" s="106"/>
    </row>
    <row r="34" spans="1:12" s="2" customFormat="1" ht="24" thickBot="1">
      <c r="A34" s="6" t="s">
        <v>86</v>
      </c>
      <c r="B34" s="6">
        <v>6</v>
      </c>
      <c r="C34" s="38"/>
      <c r="D34" s="98"/>
      <c r="E34" s="98"/>
      <c r="F34" s="98"/>
      <c r="G34" s="98"/>
      <c r="H34" s="98"/>
      <c r="I34" s="98"/>
      <c r="J34" s="98"/>
      <c r="K34" s="98"/>
      <c r="L34" s="140"/>
    </row>
    <row r="35" spans="1:12" s="2" customFormat="1" ht="15.75" thickBot="1">
      <c r="A35" s="7" t="s">
        <v>56</v>
      </c>
      <c r="B35" s="7">
        <f>SUM(B30:B34)</f>
        <v>57</v>
      </c>
      <c r="C35" s="32"/>
      <c r="D35" s="99"/>
      <c r="E35" s="100"/>
      <c r="F35" s="100"/>
      <c r="G35" s="100"/>
      <c r="H35" s="100"/>
      <c r="I35" s="100"/>
      <c r="J35" s="99"/>
      <c r="K35" s="100"/>
      <c r="L35" s="101"/>
    </row>
    <row r="36" spans="1:12" s="2" customFormat="1" ht="36">
      <c r="A36" s="6" t="s">
        <v>172</v>
      </c>
      <c r="B36" s="6">
        <v>24</v>
      </c>
      <c r="C36" s="38"/>
      <c r="D36" s="96" t="s">
        <v>175</v>
      </c>
      <c r="E36" s="96" t="s">
        <v>197</v>
      </c>
      <c r="F36" s="96">
        <v>48</v>
      </c>
      <c r="G36" s="96" t="s">
        <v>151</v>
      </c>
      <c r="H36" s="96" t="s">
        <v>202</v>
      </c>
      <c r="I36" s="96" t="s">
        <v>192</v>
      </c>
      <c r="J36" s="96" t="s">
        <v>151</v>
      </c>
      <c r="K36" s="96" t="s">
        <v>183</v>
      </c>
      <c r="L36" s="109" t="s">
        <v>219</v>
      </c>
    </row>
    <row r="37" spans="1:12" s="2" customFormat="1" ht="15">
      <c r="A37" s="6" t="s">
        <v>120</v>
      </c>
      <c r="B37" s="6">
        <v>2</v>
      </c>
      <c r="C37" s="38"/>
      <c r="D37" s="97"/>
      <c r="E37" s="97"/>
      <c r="F37" s="97"/>
      <c r="G37" s="97"/>
      <c r="H37" s="97"/>
      <c r="I37" s="97"/>
      <c r="J37" s="97"/>
      <c r="K37" s="97"/>
      <c r="L37" s="106"/>
    </row>
    <row r="38" spans="1:12" s="2" customFormat="1" ht="24">
      <c r="A38" s="6" t="s">
        <v>85</v>
      </c>
      <c r="B38" s="6">
        <v>4</v>
      </c>
      <c r="C38" s="38"/>
      <c r="D38" s="97"/>
      <c r="E38" s="97"/>
      <c r="F38" s="97"/>
      <c r="G38" s="97"/>
      <c r="H38" s="97"/>
      <c r="I38" s="97"/>
      <c r="J38" s="97"/>
      <c r="K38" s="97"/>
      <c r="L38" s="106"/>
    </row>
    <row r="39" spans="1:12" s="2" customFormat="1" ht="15">
      <c r="A39" s="6" t="s">
        <v>132</v>
      </c>
      <c r="B39" s="6">
        <v>30</v>
      </c>
      <c r="C39" s="38"/>
      <c r="D39" s="97"/>
      <c r="E39" s="97"/>
      <c r="F39" s="97"/>
      <c r="G39" s="97"/>
      <c r="H39" s="97"/>
      <c r="I39" s="97"/>
      <c r="J39" s="97"/>
      <c r="K39" s="97"/>
      <c r="L39" s="106"/>
    </row>
    <row r="40" spans="1:12" s="2" customFormat="1" ht="15.75" thickBot="1">
      <c r="A40" s="6" t="s">
        <v>133</v>
      </c>
      <c r="B40" s="6">
        <v>6</v>
      </c>
      <c r="C40" s="38"/>
      <c r="D40" s="98"/>
      <c r="E40" s="98"/>
      <c r="F40" s="98"/>
      <c r="G40" s="98"/>
      <c r="H40" s="98"/>
      <c r="I40" s="98"/>
      <c r="J40" s="98"/>
      <c r="K40" s="98"/>
      <c r="L40" s="140"/>
    </row>
    <row r="41" spans="1:12" s="2" customFormat="1" ht="15.75" thickBot="1">
      <c r="A41" s="7" t="s">
        <v>131</v>
      </c>
      <c r="B41" s="7">
        <f>SUM(B36:B40)</f>
        <v>66</v>
      </c>
      <c r="C41" s="40"/>
      <c r="D41" s="99"/>
      <c r="E41" s="100"/>
      <c r="F41" s="100"/>
      <c r="G41" s="100"/>
      <c r="H41" s="100"/>
      <c r="I41" s="101"/>
      <c r="J41" s="99"/>
      <c r="K41" s="100"/>
      <c r="L41" s="101"/>
    </row>
    <row r="42" spans="1:12" s="2" customFormat="1" ht="31.5" thickBot="1">
      <c r="A42" s="6" t="s">
        <v>134</v>
      </c>
      <c r="B42" s="6">
        <v>74</v>
      </c>
      <c r="C42" s="40"/>
      <c r="D42" s="25" t="s">
        <v>176</v>
      </c>
      <c r="E42" s="52" t="s">
        <v>2</v>
      </c>
      <c r="F42" s="25">
        <v>48</v>
      </c>
      <c r="G42" s="25" t="s">
        <v>75</v>
      </c>
      <c r="H42" s="25" t="s">
        <v>182</v>
      </c>
      <c r="I42" s="25" t="s">
        <v>44</v>
      </c>
      <c r="J42" s="25" t="s">
        <v>76</v>
      </c>
      <c r="K42" s="25" t="s">
        <v>184</v>
      </c>
      <c r="L42" s="94" t="s">
        <v>219</v>
      </c>
    </row>
    <row r="43" spans="1:12" s="2" customFormat="1" ht="15.75" thickBot="1">
      <c r="A43" s="7" t="s">
        <v>135</v>
      </c>
      <c r="B43" s="7">
        <f>SUM(B42)</f>
        <v>74</v>
      </c>
      <c r="C43" s="40"/>
      <c r="D43" s="99"/>
      <c r="E43" s="100"/>
      <c r="F43" s="100"/>
      <c r="G43" s="100"/>
      <c r="H43" s="100"/>
      <c r="I43" s="101"/>
      <c r="J43" s="99"/>
      <c r="K43" s="100"/>
      <c r="L43" s="101"/>
    </row>
    <row r="44" spans="1:12" s="2" customFormat="1" ht="12.75" customHeight="1">
      <c r="A44" s="6" t="s">
        <v>58</v>
      </c>
      <c r="B44" s="6">
        <v>24</v>
      </c>
      <c r="C44" s="38"/>
      <c r="D44" s="96" t="s">
        <v>77</v>
      </c>
      <c r="E44" s="96" t="s">
        <v>59</v>
      </c>
      <c r="F44" s="96">
        <v>48</v>
      </c>
      <c r="G44" s="96" t="s">
        <v>93</v>
      </c>
      <c r="H44" s="96" t="s">
        <v>103</v>
      </c>
      <c r="I44" s="96" t="s">
        <v>190</v>
      </c>
      <c r="J44" s="96" t="s">
        <v>93</v>
      </c>
      <c r="K44" s="96" t="s">
        <v>185</v>
      </c>
      <c r="L44" s="109" t="s">
        <v>112</v>
      </c>
    </row>
    <row r="45" spans="1:12" s="2" customFormat="1" ht="12.75" customHeight="1">
      <c r="A45" s="6" t="s">
        <v>71</v>
      </c>
      <c r="B45" s="6">
        <v>5</v>
      </c>
      <c r="C45" s="38"/>
      <c r="D45" s="97"/>
      <c r="E45" s="97"/>
      <c r="F45" s="97"/>
      <c r="G45" s="97"/>
      <c r="H45" s="97"/>
      <c r="I45" s="97"/>
      <c r="J45" s="97"/>
      <c r="K45" s="97"/>
      <c r="L45" s="106"/>
    </row>
    <row r="46" spans="1:12" s="2" customFormat="1" ht="12.75" customHeight="1">
      <c r="A46" s="6" t="s">
        <v>173</v>
      </c>
      <c r="B46" s="6">
        <v>14</v>
      </c>
      <c r="C46" s="38"/>
      <c r="D46" s="97"/>
      <c r="E46" s="97"/>
      <c r="F46" s="97"/>
      <c r="G46" s="97"/>
      <c r="H46" s="97"/>
      <c r="I46" s="97"/>
      <c r="J46" s="97"/>
      <c r="K46" s="97"/>
      <c r="L46" s="106"/>
    </row>
    <row r="47" spans="1:12" s="2" customFormat="1" ht="12.75" customHeight="1" thickBot="1">
      <c r="A47" s="6" t="s">
        <v>87</v>
      </c>
      <c r="B47" s="6">
        <v>4</v>
      </c>
      <c r="C47" s="38"/>
      <c r="D47" s="98"/>
      <c r="E47" s="98"/>
      <c r="F47" s="98"/>
      <c r="G47" s="98"/>
      <c r="H47" s="98"/>
      <c r="I47" s="98"/>
      <c r="J47" s="98"/>
      <c r="K47" s="98"/>
      <c r="L47" s="140"/>
    </row>
    <row r="48" spans="1:12" s="2" customFormat="1" ht="15.75" thickBot="1">
      <c r="A48" s="7" t="s">
        <v>137</v>
      </c>
      <c r="B48" s="7">
        <f>SUM(B44:B47)</f>
        <v>47</v>
      </c>
      <c r="C48" s="32"/>
      <c r="D48" s="135"/>
      <c r="E48" s="135"/>
      <c r="F48" s="135"/>
      <c r="G48" s="135"/>
      <c r="H48" s="135"/>
      <c r="I48" s="135"/>
      <c r="J48" s="99"/>
      <c r="K48" s="100"/>
      <c r="L48" s="101"/>
    </row>
    <row r="49" spans="1:12" s="2" customFormat="1" ht="12.75" customHeight="1">
      <c r="A49" s="6" t="s">
        <v>57</v>
      </c>
      <c r="B49" s="6">
        <v>15</v>
      </c>
      <c r="C49" s="6"/>
      <c r="D49" s="96" t="s">
        <v>77</v>
      </c>
      <c r="E49" s="96" t="s">
        <v>18</v>
      </c>
      <c r="F49" s="96">
        <v>48</v>
      </c>
      <c r="G49" s="96" t="s">
        <v>151</v>
      </c>
      <c r="H49" s="96" t="s">
        <v>189</v>
      </c>
      <c r="I49" s="96" t="s">
        <v>110</v>
      </c>
      <c r="J49" s="96" t="s">
        <v>76</v>
      </c>
      <c r="K49" s="96" t="s">
        <v>186</v>
      </c>
      <c r="L49" s="109" t="s">
        <v>220</v>
      </c>
    </row>
    <row r="50" spans="1:12" s="2" customFormat="1" ht="12.75" customHeight="1">
      <c r="A50" s="6" t="s">
        <v>138</v>
      </c>
      <c r="B50" s="6">
        <v>14</v>
      </c>
      <c r="C50" s="6"/>
      <c r="D50" s="97"/>
      <c r="E50" s="97"/>
      <c r="F50" s="97"/>
      <c r="G50" s="97"/>
      <c r="H50" s="97"/>
      <c r="I50" s="97"/>
      <c r="J50" s="97"/>
      <c r="K50" s="97"/>
      <c r="L50" s="106"/>
    </row>
    <row r="51" spans="1:12" s="2" customFormat="1" ht="12.75" customHeight="1" thickBot="1">
      <c r="A51" s="6" t="s">
        <v>26</v>
      </c>
      <c r="B51" s="6">
        <v>14</v>
      </c>
      <c r="C51" s="6"/>
      <c r="D51" s="97"/>
      <c r="E51" s="97"/>
      <c r="F51" s="97"/>
      <c r="G51" s="97"/>
      <c r="H51" s="97"/>
      <c r="I51" s="97"/>
      <c r="J51" s="97"/>
      <c r="K51" s="97"/>
      <c r="L51" s="106"/>
    </row>
    <row r="52" spans="1:12" s="2" customFormat="1" ht="18" thickBot="1">
      <c r="A52" s="7" t="s">
        <v>139</v>
      </c>
      <c r="B52" s="7">
        <f>SUM(B49:B51)</f>
        <v>43</v>
      </c>
      <c r="C52" s="17"/>
      <c r="D52" s="99"/>
      <c r="E52" s="100"/>
      <c r="F52" s="100"/>
      <c r="G52" s="100"/>
      <c r="H52" s="100"/>
      <c r="I52" s="101"/>
      <c r="J52" s="99"/>
      <c r="K52" s="100"/>
      <c r="L52" s="101"/>
    </row>
    <row r="53" spans="1:12" s="2" customFormat="1" ht="15.75" customHeight="1">
      <c r="A53" s="6" t="s">
        <v>27</v>
      </c>
      <c r="B53" s="6">
        <v>29</v>
      </c>
      <c r="C53" s="6" t="s">
        <v>21</v>
      </c>
      <c r="D53" s="134" t="s">
        <v>77</v>
      </c>
      <c r="E53" s="134" t="s">
        <v>2</v>
      </c>
      <c r="F53" s="134">
        <v>48</v>
      </c>
      <c r="G53" s="96" t="s">
        <v>76</v>
      </c>
      <c r="H53" s="132" t="s">
        <v>178</v>
      </c>
      <c r="I53" s="132" t="s">
        <v>194</v>
      </c>
      <c r="J53" s="105" t="s">
        <v>76</v>
      </c>
      <c r="K53" s="105" t="s">
        <v>187</v>
      </c>
      <c r="L53" s="107" t="s">
        <v>44</v>
      </c>
    </row>
    <row r="54" spans="1:12" s="2" customFormat="1" ht="15">
      <c r="A54" s="6" t="s">
        <v>203</v>
      </c>
      <c r="B54" s="6">
        <v>23</v>
      </c>
      <c r="C54" s="6"/>
      <c r="D54" s="133"/>
      <c r="E54" s="133"/>
      <c r="F54" s="133"/>
      <c r="G54" s="97"/>
      <c r="H54" s="133"/>
      <c r="I54" s="133"/>
      <c r="J54" s="106"/>
      <c r="K54" s="106"/>
      <c r="L54" s="108"/>
    </row>
    <row r="55" spans="1:12" s="2" customFormat="1" ht="25.5" thickBot="1">
      <c r="A55" s="6" t="s">
        <v>165</v>
      </c>
      <c r="B55" s="6">
        <v>1</v>
      </c>
      <c r="C55" s="6"/>
      <c r="D55" s="133"/>
      <c r="E55" s="133"/>
      <c r="F55" s="133"/>
      <c r="G55" s="97"/>
      <c r="H55" s="133"/>
      <c r="I55" s="133"/>
      <c r="J55" s="106"/>
      <c r="K55" s="106"/>
      <c r="L55" s="108"/>
    </row>
    <row r="56" spans="1:12" s="2" customFormat="1" ht="18" thickBot="1">
      <c r="A56" s="7" t="s">
        <v>140</v>
      </c>
      <c r="B56" s="7">
        <f>SUM(B53:B55)</f>
        <v>53</v>
      </c>
      <c r="C56" s="70"/>
      <c r="D56" s="102"/>
      <c r="E56" s="103"/>
      <c r="F56" s="103"/>
      <c r="G56" s="103"/>
      <c r="H56" s="103"/>
      <c r="I56" s="104"/>
      <c r="J56" s="138"/>
      <c r="K56" s="137"/>
      <c r="L56" s="139"/>
    </row>
    <row r="57" spans="1:12" s="2" customFormat="1" ht="12.75" customHeight="1">
      <c r="A57" s="6" t="s">
        <v>141</v>
      </c>
      <c r="B57" s="6">
        <v>18</v>
      </c>
      <c r="C57" s="41"/>
      <c r="D57" s="96" t="s">
        <v>77</v>
      </c>
      <c r="E57" s="96" t="s">
        <v>2</v>
      </c>
      <c r="F57" s="96">
        <v>48</v>
      </c>
      <c r="G57" s="96" t="s">
        <v>76</v>
      </c>
      <c r="H57" s="96" t="s">
        <v>102</v>
      </c>
      <c r="I57" s="96" t="s">
        <v>193</v>
      </c>
      <c r="J57" s="105" t="s">
        <v>76</v>
      </c>
      <c r="K57" s="105" t="s">
        <v>188</v>
      </c>
      <c r="L57" s="105" t="s">
        <v>108</v>
      </c>
    </row>
    <row r="58" spans="1:12" s="2" customFormat="1" ht="24">
      <c r="A58" s="6" t="s">
        <v>142</v>
      </c>
      <c r="B58" s="6">
        <v>1</v>
      </c>
      <c r="C58" s="41"/>
      <c r="D58" s="97"/>
      <c r="E58" s="97"/>
      <c r="F58" s="97"/>
      <c r="G58" s="97"/>
      <c r="H58" s="97"/>
      <c r="I58" s="97"/>
      <c r="J58" s="106"/>
      <c r="K58" s="106"/>
      <c r="L58" s="106"/>
    </row>
    <row r="59" spans="1:12" s="2" customFormat="1" ht="12.75" customHeight="1">
      <c r="A59" s="6" t="s">
        <v>143</v>
      </c>
      <c r="B59" s="6">
        <v>21</v>
      </c>
      <c r="C59" s="41"/>
      <c r="D59" s="97"/>
      <c r="E59" s="97"/>
      <c r="F59" s="97"/>
      <c r="G59" s="97"/>
      <c r="H59" s="97"/>
      <c r="I59" s="97"/>
      <c r="J59" s="106"/>
      <c r="K59" s="106"/>
      <c r="L59" s="106"/>
    </row>
    <row r="60" spans="1:12" s="2" customFormat="1" ht="24.75" customHeight="1">
      <c r="A60" s="6" t="s">
        <v>164</v>
      </c>
      <c r="B60" s="6">
        <v>10</v>
      </c>
      <c r="C60" s="41"/>
      <c r="D60" s="97"/>
      <c r="E60" s="97"/>
      <c r="F60" s="97"/>
      <c r="G60" s="97"/>
      <c r="H60" s="97"/>
      <c r="I60" s="97"/>
      <c r="J60" s="106"/>
      <c r="K60" s="106"/>
      <c r="L60" s="106"/>
    </row>
    <row r="61" spans="1:12" s="2" customFormat="1" ht="17.25" customHeight="1" thickBot="1">
      <c r="A61" s="6" t="s">
        <v>89</v>
      </c>
      <c r="B61" s="6">
        <v>8</v>
      </c>
      <c r="C61" s="41"/>
      <c r="D61" s="98"/>
      <c r="E61" s="98"/>
      <c r="F61" s="98"/>
      <c r="G61" s="98"/>
      <c r="H61" s="98"/>
      <c r="I61" s="98"/>
      <c r="J61" s="140"/>
      <c r="K61" s="140"/>
      <c r="L61" s="140"/>
    </row>
    <row r="62" spans="1:12" ht="23.25" customHeight="1" thickBot="1">
      <c r="A62" s="7" t="s">
        <v>144</v>
      </c>
      <c r="B62" s="7">
        <f>SUM(B57:B61)</f>
        <v>58</v>
      </c>
      <c r="C62" s="90"/>
      <c r="D62" s="146"/>
      <c r="E62" s="147"/>
      <c r="F62" s="147"/>
      <c r="G62" s="147"/>
      <c r="H62" s="147"/>
      <c r="I62" s="148"/>
      <c r="J62" s="146"/>
      <c r="K62" s="147"/>
      <c r="L62" s="148"/>
    </row>
    <row r="63" spans="1:3" ht="15">
      <c r="A63" s="26"/>
      <c r="B63" s="21">
        <v>709</v>
      </c>
      <c r="C63" s="26"/>
    </row>
    <row r="65" spans="1:12" s="59" customFormat="1" ht="21.75">
      <c r="A65" s="110"/>
      <c r="B65" s="110"/>
      <c r="C65" s="19"/>
      <c r="D65" s="19"/>
      <c r="E65" s="19"/>
      <c r="F65" s="19"/>
      <c r="G65" s="19"/>
      <c r="H65" s="58"/>
      <c r="I65" s="58"/>
      <c r="J65" s="58"/>
      <c r="K65" s="58"/>
      <c r="L65" s="93"/>
    </row>
    <row r="66" spans="1:14" s="59" customFormat="1" ht="20.25">
      <c r="A66" s="60"/>
      <c r="B66" s="61"/>
      <c r="C66" s="62"/>
      <c r="D66" s="63"/>
      <c r="E66" s="63"/>
      <c r="F66" s="63"/>
      <c r="G66" s="63"/>
      <c r="H66" s="63"/>
      <c r="I66" s="63"/>
      <c r="J66" s="58"/>
      <c r="K66" s="58"/>
      <c r="L66" s="93"/>
      <c r="M66" s="58"/>
      <c r="N66" s="58"/>
    </row>
    <row r="67" spans="1:14" s="59" customFormat="1" ht="21" customHeight="1">
      <c r="A67" s="143"/>
      <c r="B67" s="21"/>
      <c r="C67" s="64"/>
      <c r="D67" s="135"/>
      <c r="E67" s="135"/>
      <c r="F67" s="135"/>
      <c r="G67" s="135"/>
      <c r="H67" s="135"/>
      <c r="I67" s="135"/>
      <c r="J67" s="58"/>
      <c r="K67" s="58"/>
      <c r="L67" s="93"/>
      <c r="M67" s="58"/>
      <c r="N67" s="58"/>
    </row>
    <row r="68" spans="1:14" s="59" customFormat="1" ht="21" customHeight="1">
      <c r="A68" s="143"/>
      <c r="B68" s="21"/>
      <c r="C68" s="64"/>
      <c r="D68" s="135"/>
      <c r="E68" s="135"/>
      <c r="F68" s="135"/>
      <c r="G68" s="135"/>
      <c r="H68" s="135"/>
      <c r="I68" s="135"/>
      <c r="J68" s="58"/>
      <c r="K68" s="58"/>
      <c r="L68" s="93"/>
      <c r="M68" s="58"/>
      <c r="N68" s="58"/>
    </row>
    <row r="69" spans="1:13" s="59" customFormat="1" ht="27.75" customHeight="1">
      <c r="A69" s="143"/>
      <c r="B69" s="21"/>
      <c r="C69" s="11"/>
      <c r="D69" s="135"/>
      <c r="E69" s="135"/>
      <c r="F69" s="135"/>
      <c r="G69" s="135"/>
      <c r="H69" s="135"/>
      <c r="I69" s="135"/>
      <c r="J69" s="58"/>
      <c r="K69" s="58"/>
      <c r="L69" s="93"/>
      <c r="M69" s="58"/>
    </row>
    <row r="70" spans="1:13" s="59" customFormat="1" ht="17.25" customHeight="1">
      <c r="A70" s="143"/>
      <c r="B70" s="65"/>
      <c r="C70" s="66"/>
      <c r="D70" s="135"/>
      <c r="E70" s="135"/>
      <c r="F70" s="135"/>
      <c r="G70" s="135"/>
      <c r="H70" s="135"/>
      <c r="I70" s="135"/>
      <c r="J70" s="58"/>
      <c r="K70" s="58"/>
      <c r="L70" s="93"/>
      <c r="M70" s="58"/>
    </row>
    <row r="71" spans="1:12" s="59" customFormat="1" ht="18.75" customHeight="1">
      <c r="A71" s="142"/>
      <c r="B71" s="142"/>
      <c r="C71" s="142"/>
      <c r="D71" s="142"/>
      <c r="E71" s="142"/>
      <c r="F71" s="142"/>
      <c r="G71" s="26"/>
      <c r="H71" s="58"/>
      <c r="I71" s="58"/>
      <c r="J71" s="58"/>
      <c r="K71" s="58"/>
      <c r="L71" s="93"/>
    </row>
    <row r="72" spans="1:12" s="59" customFormat="1" ht="15">
      <c r="A72" s="26"/>
      <c r="B72" s="26"/>
      <c r="C72" s="26"/>
      <c r="D72" s="26"/>
      <c r="E72" s="26"/>
      <c r="F72" s="26"/>
      <c r="G72" s="26"/>
      <c r="H72" s="58"/>
      <c r="I72" s="58"/>
      <c r="J72" s="58"/>
      <c r="K72" s="58"/>
      <c r="L72" s="93"/>
    </row>
    <row r="73" spans="1:12" s="59" customFormat="1" ht="15">
      <c r="A73" s="26"/>
      <c r="B73" s="26"/>
      <c r="C73" s="26"/>
      <c r="D73" s="26"/>
      <c r="E73" s="26"/>
      <c r="F73" s="26"/>
      <c r="G73" s="26"/>
      <c r="H73" s="58"/>
      <c r="I73" s="58"/>
      <c r="J73" s="58"/>
      <c r="K73" s="58"/>
      <c r="L73" s="93"/>
    </row>
    <row r="74" spans="1:12" s="59" customFormat="1" ht="15">
      <c r="A74" s="26"/>
      <c r="B74" s="26"/>
      <c r="C74" s="26"/>
      <c r="D74" s="26"/>
      <c r="E74" s="26"/>
      <c r="F74" s="26"/>
      <c r="G74" s="26"/>
      <c r="H74" s="58"/>
      <c r="I74" s="58"/>
      <c r="J74" s="58"/>
      <c r="K74" s="58"/>
      <c r="L74" s="93"/>
    </row>
    <row r="75" spans="1:12" s="59" customFormat="1" ht="21.75">
      <c r="A75" s="110"/>
      <c r="B75" s="110"/>
      <c r="C75" s="26"/>
      <c r="D75" s="26"/>
      <c r="E75" s="26"/>
      <c r="F75" s="26"/>
      <c r="G75" s="26"/>
      <c r="H75" s="58"/>
      <c r="I75" s="58"/>
      <c r="J75" s="58"/>
      <c r="K75" s="58"/>
      <c r="L75" s="93"/>
    </row>
    <row r="76" spans="1:12" s="59" customFormat="1" ht="20.25">
      <c r="A76" s="62"/>
      <c r="B76" s="61"/>
      <c r="C76" s="62"/>
      <c r="D76" s="61"/>
      <c r="E76" s="61"/>
      <c r="F76" s="61"/>
      <c r="G76" s="61"/>
      <c r="H76" s="61"/>
      <c r="I76" s="61"/>
      <c r="J76" s="58"/>
      <c r="K76" s="58"/>
      <c r="L76" s="93"/>
    </row>
    <row r="77" spans="1:12" s="59" customFormat="1" ht="15">
      <c r="A77" s="143"/>
      <c r="B77" s="21"/>
      <c r="C77" s="64"/>
      <c r="D77" s="144"/>
      <c r="E77" s="144"/>
      <c r="F77" s="144"/>
      <c r="G77" s="135"/>
      <c r="H77" s="135"/>
      <c r="I77" s="135"/>
      <c r="J77" s="58"/>
      <c r="K77" s="58"/>
      <c r="L77" s="93"/>
    </row>
    <row r="78" spans="1:12" s="59" customFormat="1" ht="15">
      <c r="A78" s="143"/>
      <c r="B78" s="21"/>
      <c r="C78" s="64"/>
      <c r="D78" s="145"/>
      <c r="E78" s="145"/>
      <c r="F78" s="145"/>
      <c r="G78" s="145"/>
      <c r="H78" s="135"/>
      <c r="I78" s="135"/>
      <c r="J78" s="58"/>
      <c r="K78" s="58"/>
      <c r="L78" s="93"/>
    </row>
    <row r="79" spans="1:12" s="59" customFormat="1" ht="15">
      <c r="A79" s="143"/>
      <c r="B79" s="21"/>
      <c r="C79" s="11"/>
      <c r="D79" s="145"/>
      <c r="E79" s="145"/>
      <c r="F79" s="145"/>
      <c r="G79" s="145"/>
      <c r="H79" s="135"/>
      <c r="I79" s="135"/>
      <c r="J79" s="58"/>
      <c r="K79" s="58"/>
      <c r="L79" s="93"/>
    </row>
    <row r="80" spans="1:12" s="59" customFormat="1" ht="15">
      <c r="A80" s="143"/>
      <c r="B80" s="21"/>
      <c r="C80" s="11"/>
      <c r="D80" s="145"/>
      <c r="E80" s="145"/>
      <c r="F80" s="145"/>
      <c r="G80" s="145"/>
      <c r="H80" s="135"/>
      <c r="I80" s="135"/>
      <c r="J80" s="58"/>
      <c r="K80" s="58"/>
      <c r="L80" s="93"/>
    </row>
    <row r="81" spans="1:12" s="59" customFormat="1" ht="15.75">
      <c r="A81" s="143"/>
      <c r="B81" s="65"/>
      <c r="C81" s="66"/>
      <c r="D81" s="145"/>
      <c r="E81" s="145"/>
      <c r="F81" s="145"/>
      <c r="G81" s="145"/>
      <c r="H81" s="135"/>
      <c r="I81" s="135"/>
      <c r="J81" s="58"/>
      <c r="K81" s="58"/>
      <c r="L81" s="93"/>
    </row>
    <row r="82" spans="1:12" s="59" customFormat="1" ht="18.75" customHeight="1">
      <c r="A82" s="141"/>
      <c r="B82" s="141"/>
      <c r="C82" s="141"/>
      <c r="D82" s="141"/>
      <c r="E82" s="141"/>
      <c r="F82" s="141"/>
      <c r="G82" s="141"/>
      <c r="H82" s="141"/>
      <c r="I82" s="141"/>
      <c r="J82" s="58"/>
      <c r="K82" s="58"/>
      <c r="L82" s="93"/>
    </row>
    <row r="83" spans="1:12" s="59" customFormat="1" ht="15">
      <c r="A83" s="26"/>
      <c r="B83" s="26"/>
      <c r="C83" s="26"/>
      <c r="D83" s="26"/>
      <c r="E83" s="26"/>
      <c r="F83" s="26"/>
      <c r="G83" s="26"/>
      <c r="H83" s="58"/>
      <c r="I83" s="58"/>
      <c r="J83" s="58"/>
      <c r="K83" s="58"/>
      <c r="L83" s="93"/>
    </row>
    <row r="84" spans="1:12" s="59" customFormat="1" ht="15">
      <c r="A84" s="26"/>
      <c r="B84" s="26"/>
      <c r="C84" s="26"/>
      <c r="D84" s="26"/>
      <c r="E84" s="26"/>
      <c r="F84" s="26"/>
      <c r="G84" s="26"/>
      <c r="H84" s="58"/>
      <c r="I84" s="58"/>
      <c r="J84" s="58"/>
      <c r="K84" s="58"/>
      <c r="L84" s="93"/>
    </row>
    <row r="85" spans="1:12" s="59" customFormat="1" ht="15">
      <c r="A85" s="26"/>
      <c r="B85" s="26"/>
      <c r="C85" s="26"/>
      <c r="D85" s="26"/>
      <c r="E85" s="26"/>
      <c r="F85" s="26"/>
      <c r="G85" s="26"/>
      <c r="H85" s="58"/>
      <c r="I85" s="58"/>
      <c r="J85" s="58"/>
      <c r="K85" s="58"/>
      <c r="L85" s="93"/>
    </row>
    <row r="86" spans="1:12" s="59" customFormat="1" ht="15">
      <c r="A86" s="26"/>
      <c r="B86" s="26"/>
      <c r="C86" s="26"/>
      <c r="D86" s="26"/>
      <c r="E86" s="26"/>
      <c r="F86" s="26"/>
      <c r="G86" s="26"/>
      <c r="H86" s="58"/>
      <c r="I86" s="58"/>
      <c r="J86" s="58"/>
      <c r="K86" s="58"/>
      <c r="L86" s="93"/>
    </row>
    <row r="87" spans="1:12" s="59" customFormat="1" ht="15">
      <c r="A87" s="26"/>
      <c r="B87" s="26"/>
      <c r="C87" s="26"/>
      <c r="D87" s="26"/>
      <c r="E87" s="26"/>
      <c r="F87" s="26"/>
      <c r="G87" s="26"/>
      <c r="H87" s="58"/>
      <c r="I87" s="58"/>
      <c r="J87" s="58"/>
      <c r="K87" s="58"/>
      <c r="L87" s="93"/>
    </row>
    <row r="88" spans="1:12" s="59" customFormat="1" ht="15">
      <c r="A88" s="26"/>
      <c r="B88" s="26"/>
      <c r="C88" s="26"/>
      <c r="D88" s="26"/>
      <c r="E88" s="26"/>
      <c r="F88" s="26"/>
      <c r="G88" s="26"/>
      <c r="H88" s="58"/>
      <c r="I88" s="58"/>
      <c r="J88" s="58"/>
      <c r="K88" s="58"/>
      <c r="L88" s="93"/>
    </row>
  </sheetData>
  <sheetProtection/>
  <mergeCells count="151">
    <mergeCell ref="L36:L40"/>
    <mergeCell ref="D30:D34"/>
    <mergeCell ref="E30:E34"/>
    <mergeCell ref="F30:F34"/>
    <mergeCell ref="G30:G34"/>
    <mergeCell ref="H30:H34"/>
    <mergeCell ref="I30:I34"/>
    <mergeCell ref="J30:J34"/>
    <mergeCell ref="K30:K34"/>
    <mergeCell ref="L30:L34"/>
    <mergeCell ref="F36:F40"/>
    <mergeCell ref="G36:G40"/>
    <mergeCell ref="H36:H40"/>
    <mergeCell ref="I36:I40"/>
    <mergeCell ref="J36:J40"/>
    <mergeCell ref="K36:K40"/>
    <mergeCell ref="L44:L47"/>
    <mergeCell ref="A67:A70"/>
    <mergeCell ref="D67:D70"/>
    <mergeCell ref="K57:K61"/>
    <mergeCell ref="L57:L61"/>
    <mergeCell ref="D62:I62"/>
    <mergeCell ref="D53:D55"/>
    <mergeCell ref="E53:E55"/>
    <mergeCell ref="L26:L28"/>
    <mergeCell ref="D29:I29"/>
    <mergeCell ref="D7:D11"/>
    <mergeCell ref="E7:E11"/>
    <mergeCell ref="F7:F11"/>
    <mergeCell ref="G7:G11"/>
    <mergeCell ref="H7:H11"/>
    <mergeCell ref="D13:D17"/>
    <mergeCell ref="J29:L29"/>
    <mergeCell ref="K4:K5"/>
    <mergeCell ref="G19:G24"/>
    <mergeCell ref="H13:H17"/>
    <mergeCell ref="I13:I17"/>
    <mergeCell ref="D12:I12"/>
    <mergeCell ref="K13:K17"/>
    <mergeCell ref="J7:J11"/>
    <mergeCell ref="K7:K11"/>
    <mergeCell ref="L4:L5"/>
    <mergeCell ref="J53:J55"/>
    <mergeCell ref="G77:G81"/>
    <mergeCell ref="H77:H81"/>
    <mergeCell ref="I77:I81"/>
    <mergeCell ref="J57:J61"/>
    <mergeCell ref="J62:L62"/>
    <mergeCell ref="G67:G70"/>
    <mergeCell ref="H67:H70"/>
    <mergeCell ref="I67:I70"/>
    <mergeCell ref="J56:L56"/>
    <mergeCell ref="A82:I82"/>
    <mergeCell ref="A65:B65"/>
    <mergeCell ref="A71:F71"/>
    <mergeCell ref="A75:B75"/>
    <mergeCell ref="A77:A81"/>
    <mergeCell ref="D77:D81"/>
    <mergeCell ref="E77:E81"/>
    <mergeCell ref="F77:F81"/>
    <mergeCell ref="E67:E70"/>
    <mergeCell ref="F67:F70"/>
    <mergeCell ref="J6:L6"/>
    <mergeCell ref="D18:I18"/>
    <mergeCell ref="J18:L18"/>
    <mergeCell ref="J12:L12"/>
    <mergeCell ref="L13:L17"/>
    <mergeCell ref="D6:I6"/>
    <mergeCell ref="F13:F17"/>
    <mergeCell ref="G13:G17"/>
    <mergeCell ref="J49:J51"/>
    <mergeCell ref="D49:D51"/>
    <mergeCell ref="E49:E51"/>
    <mergeCell ref="F49:F51"/>
    <mergeCell ref="G49:G51"/>
    <mergeCell ref="G26:G28"/>
    <mergeCell ref="D48:I48"/>
    <mergeCell ref="H49:H51"/>
    <mergeCell ref="D36:D40"/>
    <mergeCell ref="E36:E40"/>
    <mergeCell ref="D43:I43"/>
    <mergeCell ref="H53:H55"/>
    <mergeCell ref="I53:I55"/>
    <mergeCell ref="D57:D61"/>
    <mergeCell ref="E57:E61"/>
    <mergeCell ref="F57:F61"/>
    <mergeCell ref="G57:G61"/>
    <mergeCell ref="I57:I61"/>
    <mergeCell ref="F53:F55"/>
    <mergeCell ref="H57:H61"/>
    <mergeCell ref="G53:G55"/>
    <mergeCell ref="L7:L11"/>
    <mergeCell ref="J25:L25"/>
    <mergeCell ref="H26:H28"/>
    <mergeCell ref="I26:I28"/>
    <mergeCell ref="J26:J28"/>
    <mergeCell ref="K26:K28"/>
    <mergeCell ref="D25:I25"/>
    <mergeCell ref="D26:D28"/>
    <mergeCell ref="E26:E28"/>
    <mergeCell ref="F26:F28"/>
    <mergeCell ref="D4:D5"/>
    <mergeCell ref="E4:E5"/>
    <mergeCell ref="F4:F5"/>
    <mergeCell ref="J13:J17"/>
    <mergeCell ref="E13:E17"/>
    <mergeCell ref="I7:I11"/>
    <mergeCell ref="G4:G5"/>
    <mergeCell ref="H4:H5"/>
    <mergeCell ref="I4:I5"/>
    <mergeCell ref="J4:J5"/>
    <mergeCell ref="A1:D1"/>
    <mergeCell ref="E1:L1"/>
    <mergeCell ref="A2:A3"/>
    <mergeCell ref="B2:B3"/>
    <mergeCell ref="C2:C3"/>
    <mergeCell ref="D2:D3"/>
    <mergeCell ref="E2:E3"/>
    <mergeCell ref="F2:F3"/>
    <mergeCell ref="J2:L2"/>
    <mergeCell ref="G2:I2"/>
    <mergeCell ref="L19:L24"/>
    <mergeCell ref="J52:L52"/>
    <mergeCell ref="K53:K55"/>
    <mergeCell ref="L53:L55"/>
    <mergeCell ref="J48:L48"/>
    <mergeCell ref="L49:L51"/>
    <mergeCell ref="K49:K51"/>
    <mergeCell ref="J35:L35"/>
    <mergeCell ref="J41:L41"/>
    <mergeCell ref="K44:K47"/>
    <mergeCell ref="H19:H24"/>
    <mergeCell ref="J19:J24"/>
    <mergeCell ref="K19:K24"/>
    <mergeCell ref="I19:I24"/>
    <mergeCell ref="D52:I52"/>
    <mergeCell ref="D56:I56"/>
    <mergeCell ref="D35:I35"/>
    <mergeCell ref="D19:D24"/>
    <mergeCell ref="E19:E24"/>
    <mergeCell ref="H44:H47"/>
    <mergeCell ref="F19:F24"/>
    <mergeCell ref="I44:I47"/>
    <mergeCell ref="I49:I51"/>
    <mergeCell ref="J44:J47"/>
    <mergeCell ref="D41:I41"/>
    <mergeCell ref="E44:E47"/>
    <mergeCell ref="F44:F47"/>
    <mergeCell ref="G44:G47"/>
    <mergeCell ref="D44:D47"/>
    <mergeCell ref="J43:L43"/>
  </mergeCells>
  <printOptions/>
  <pageMargins left="0.33" right="0.55" top="0.16" bottom="0.21" header="0.5" footer="0.2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A28" sqref="A28:IV38"/>
    </sheetView>
  </sheetViews>
  <sheetFormatPr defaultColWidth="9.00390625" defaultRowHeight="14.25"/>
  <cols>
    <col min="1" max="1" width="31.75390625" style="2" customWidth="1"/>
    <col min="2" max="2" width="17.75390625" style="2" customWidth="1"/>
    <col min="3" max="3" width="11.375" style="2" customWidth="1"/>
    <col min="4" max="4" width="12.50390625" style="2" customWidth="1"/>
    <col min="5" max="5" width="12.00390625" style="2" customWidth="1"/>
    <col min="6" max="6" width="14.125" style="2" customWidth="1"/>
    <col min="7" max="7" width="12.25390625" style="2" customWidth="1"/>
    <col min="8" max="8" width="10.25390625" style="2" customWidth="1"/>
    <col min="9" max="9" width="26.125" style="2" customWidth="1"/>
    <col min="10" max="16384" width="9.00390625" style="2" customWidth="1"/>
  </cols>
  <sheetData>
    <row r="1" spans="1:13" ht="36" customHeight="1">
      <c r="A1" s="150" t="s">
        <v>94</v>
      </c>
      <c r="B1" s="150"/>
      <c r="C1" s="151" t="s">
        <v>8</v>
      </c>
      <c r="D1" s="151"/>
      <c r="E1" s="151"/>
      <c r="F1" s="151"/>
      <c r="G1" s="151"/>
      <c r="H1" s="151"/>
      <c r="I1" s="9"/>
      <c r="J1" s="1"/>
      <c r="K1" s="1"/>
      <c r="L1" s="1"/>
      <c r="M1" s="1"/>
    </row>
    <row r="2" spans="1:8" ht="19.5" customHeight="1">
      <c r="A2" s="13" t="s">
        <v>37</v>
      </c>
      <c r="B2" s="13" t="s">
        <v>38</v>
      </c>
      <c r="C2" s="13" t="s">
        <v>0</v>
      </c>
      <c r="D2" s="13" t="s">
        <v>1</v>
      </c>
      <c r="E2" s="13" t="s">
        <v>6</v>
      </c>
      <c r="F2" s="13" t="s">
        <v>3</v>
      </c>
      <c r="G2" s="13" t="s">
        <v>5</v>
      </c>
      <c r="H2" s="13" t="s">
        <v>4</v>
      </c>
    </row>
    <row r="3" spans="1:8" ht="18" customHeight="1">
      <c r="A3" s="53" t="s">
        <v>73</v>
      </c>
      <c r="B3" s="53">
        <v>43</v>
      </c>
      <c r="C3" s="152" t="s">
        <v>115</v>
      </c>
      <c r="D3" s="152" t="s">
        <v>116</v>
      </c>
      <c r="E3" s="152">
        <v>32</v>
      </c>
      <c r="F3" s="158" t="s">
        <v>223</v>
      </c>
      <c r="G3" s="152" t="s">
        <v>195</v>
      </c>
      <c r="H3" s="152" t="s">
        <v>105</v>
      </c>
    </row>
    <row r="4" spans="1:8" ht="18" customHeight="1">
      <c r="A4" s="53" t="s">
        <v>52</v>
      </c>
      <c r="B4" s="53">
        <v>29</v>
      </c>
      <c r="C4" s="153"/>
      <c r="D4" s="153"/>
      <c r="E4" s="153"/>
      <c r="F4" s="153"/>
      <c r="G4" s="153"/>
      <c r="H4" s="153"/>
    </row>
    <row r="5" spans="1:8" ht="18" customHeight="1">
      <c r="A5" s="53" t="s">
        <v>130</v>
      </c>
      <c r="B5" s="53">
        <v>25</v>
      </c>
      <c r="C5" s="153"/>
      <c r="D5" s="153"/>
      <c r="E5" s="153"/>
      <c r="F5" s="153"/>
      <c r="G5" s="153"/>
      <c r="H5" s="153"/>
    </row>
    <row r="6" spans="1:8" ht="18" customHeight="1">
      <c r="A6" s="53" t="s">
        <v>79</v>
      </c>
      <c r="B6" s="53">
        <v>2</v>
      </c>
      <c r="C6" s="153"/>
      <c r="D6" s="153"/>
      <c r="E6" s="153"/>
      <c r="F6" s="153"/>
      <c r="G6" s="153"/>
      <c r="H6" s="153"/>
    </row>
    <row r="7" spans="1:8" ht="18" customHeight="1">
      <c r="A7" s="53" t="s">
        <v>46</v>
      </c>
      <c r="B7" s="53">
        <v>12</v>
      </c>
      <c r="C7" s="153"/>
      <c r="D7" s="153"/>
      <c r="E7" s="153"/>
      <c r="F7" s="153"/>
      <c r="G7" s="153"/>
      <c r="H7" s="153"/>
    </row>
    <row r="8" spans="1:8" ht="18" customHeight="1">
      <c r="A8" s="53" t="s">
        <v>43</v>
      </c>
      <c r="B8" s="53">
        <v>16</v>
      </c>
      <c r="C8" s="153"/>
      <c r="D8" s="153"/>
      <c r="E8" s="153"/>
      <c r="F8" s="153"/>
      <c r="G8" s="153"/>
      <c r="H8" s="153"/>
    </row>
    <row r="9" spans="1:8" ht="18" customHeight="1">
      <c r="A9" s="53" t="s">
        <v>122</v>
      </c>
      <c r="B9" s="53">
        <v>4</v>
      </c>
      <c r="C9" s="153"/>
      <c r="D9" s="153"/>
      <c r="E9" s="153"/>
      <c r="F9" s="153"/>
      <c r="G9" s="153"/>
      <c r="H9" s="153"/>
    </row>
    <row r="10" spans="1:9" ht="18" customHeight="1">
      <c r="A10" s="53" t="s">
        <v>55</v>
      </c>
      <c r="B10" s="53">
        <v>15</v>
      </c>
      <c r="C10" s="154"/>
      <c r="D10" s="154"/>
      <c r="E10" s="154"/>
      <c r="F10" s="154"/>
      <c r="G10" s="154"/>
      <c r="H10" s="154"/>
      <c r="I10" s="67"/>
    </row>
    <row r="11" spans="1:8" s="51" customFormat="1" ht="18" customHeight="1">
      <c r="A11" s="50" t="s">
        <v>145</v>
      </c>
      <c r="B11" s="50">
        <f>SUM(B3:B10)</f>
        <v>146</v>
      </c>
      <c r="C11" s="159"/>
      <c r="D11" s="159"/>
      <c r="E11" s="159"/>
      <c r="F11" s="159"/>
      <c r="G11" s="159"/>
      <c r="H11" s="159"/>
    </row>
    <row r="12" spans="1:8" s="71" customFormat="1" ht="14.25" customHeight="1">
      <c r="A12" s="53" t="s">
        <v>22</v>
      </c>
      <c r="B12" s="53">
        <v>15</v>
      </c>
      <c r="C12" s="152" t="s">
        <v>115</v>
      </c>
      <c r="D12" s="169" t="s">
        <v>2</v>
      </c>
      <c r="E12" s="152">
        <v>32</v>
      </c>
      <c r="F12" s="158" t="s">
        <v>224</v>
      </c>
      <c r="G12" s="163" t="s">
        <v>196</v>
      </c>
      <c r="H12" s="167" t="s">
        <v>225</v>
      </c>
    </row>
    <row r="13" spans="1:8" s="71" customFormat="1" ht="14.25" customHeight="1">
      <c r="A13" s="53" t="s">
        <v>23</v>
      </c>
      <c r="B13" s="53">
        <v>16</v>
      </c>
      <c r="C13" s="153"/>
      <c r="D13" s="153"/>
      <c r="E13" s="153"/>
      <c r="F13" s="153"/>
      <c r="G13" s="162"/>
      <c r="H13" s="168"/>
    </row>
    <row r="14" spans="1:8" s="71" customFormat="1" ht="14.25" customHeight="1">
      <c r="A14" s="53" t="s">
        <v>24</v>
      </c>
      <c r="B14" s="53">
        <v>10</v>
      </c>
      <c r="C14" s="153"/>
      <c r="D14" s="153"/>
      <c r="E14" s="153"/>
      <c r="F14" s="153"/>
      <c r="G14" s="162"/>
      <c r="H14" s="168"/>
    </row>
    <row r="15" spans="1:8" s="71" customFormat="1" ht="14.25" customHeight="1">
      <c r="A15" s="53" t="s">
        <v>25</v>
      </c>
      <c r="B15" s="53">
        <v>9</v>
      </c>
      <c r="C15" s="153"/>
      <c r="D15" s="153"/>
      <c r="E15" s="153"/>
      <c r="F15" s="153"/>
      <c r="G15" s="162"/>
      <c r="H15" s="168"/>
    </row>
    <row r="16" spans="1:8" s="71" customFormat="1" ht="14.25" customHeight="1">
      <c r="A16" s="53" t="s">
        <v>19</v>
      </c>
      <c r="B16" s="53">
        <v>6</v>
      </c>
      <c r="C16" s="153"/>
      <c r="D16" s="153"/>
      <c r="E16" s="153"/>
      <c r="F16" s="153"/>
      <c r="G16" s="162"/>
      <c r="H16" s="168"/>
    </row>
    <row r="17" spans="1:8" s="71" customFormat="1" ht="14.25" customHeight="1">
      <c r="A17" s="53" t="s">
        <v>20</v>
      </c>
      <c r="B17" s="53">
        <v>9</v>
      </c>
      <c r="C17" s="153"/>
      <c r="D17" s="153"/>
      <c r="E17" s="153"/>
      <c r="F17" s="153"/>
      <c r="G17" s="162"/>
      <c r="H17" s="168"/>
    </row>
    <row r="18" spans="1:8" s="71" customFormat="1" ht="14.25" customHeight="1">
      <c r="A18" s="53" t="s">
        <v>48</v>
      </c>
      <c r="B18" s="53">
        <v>4</v>
      </c>
      <c r="C18" s="153"/>
      <c r="D18" s="153"/>
      <c r="E18" s="153"/>
      <c r="F18" s="153"/>
      <c r="G18" s="162"/>
      <c r="H18" s="168"/>
    </row>
    <row r="19" spans="1:8" s="71" customFormat="1" ht="14.25" customHeight="1">
      <c r="A19" s="53" t="s">
        <v>84</v>
      </c>
      <c r="B19" s="53">
        <v>24</v>
      </c>
      <c r="C19" s="153"/>
      <c r="D19" s="153" t="s">
        <v>2</v>
      </c>
      <c r="E19" s="153">
        <v>32</v>
      </c>
      <c r="F19" s="153" t="s">
        <v>146</v>
      </c>
      <c r="G19" s="162"/>
      <c r="H19" s="168"/>
    </row>
    <row r="20" spans="1:8" s="71" customFormat="1" ht="14.25" customHeight="1">
      <c r="A20" s="53" t="s">
        <v>120</v>
      </c>
      <c r="B20" s="53">
        <v>2</v>
      </c>
      <c r="C20" s="153"/>
      <c r="D20" s="153"/>
      <c r="E20" s="153"/>
      <c r="F20" s="153"/>
      <c r="G20" s="162"/>
      <c r="H20" s="168"/>
    </row>
    <row r="21" spans="1:8" s="71" customFormat="1" ht="14.25" customHeight="1">
      <c r="A21" s="53" t="s">
        <v>85</v>
      </c>
      <c r="B21" s="53">
        <v>4</v>
      </c>
      <c r="C21" s="153"/>
      <c r="D21" s="153"/>
      <c r="E21" s="153"/>
      <c r="F21" s="153"/>
      <c r="G21" s="162"/>
      <c r="H21" s="168"/>
    </row>
    <row r="22" spans="1:8" s="71" customFormat="1" ht="14.25" customHeight="1">
      <c r="A22" s="53" t="s">
        <v>49</v>
      </c>
      <c r="B22" s="53">
        <v>20</v>
      </c>
      <c r="C22" s="153"/>
      <c r="D22" s="153"/>
      <c r="E22" s="153"/>
      <c r="F22" s="153"/>
      <c r="G22" s="162"/>
      <c r="H22" s="168"/>
    </row>
    <row r="23" spans="1:8" s="71" customFormat="1" ht="14.25" customHeight="1">
      <c r="A23" s="53" t="s">
        <v>50</v>
      </c>
      <c r="B23" s="53">
        <v>7</v>
      </c>
      <c r="C23" s="153"/>
      <c r="D23" s="153"/>
      <c r="E23" s="153"/>
      <c r="F23" s="153"/>
      <c r="G23" s="162"/>
      <c r="H23" s="168"/>
    </row>
    <row r="24" spans="1:8" s="71" customFormat="1" ht="14.25" customHeight="1">
      <c r="A24" s="53" t="s">
        <v>83</v>
      </c>
      <c r="B24" s="53">
        <v>10</v>
      </c>
      <c r="C24" s="153"/>
      <c r="D24" s="153"/>
      <c r="E24" s="153"/>
      <c r="F24" s="153"/>
      <c r="G24" s="162"/>
      <c r="H24" s="168"/>
    </row>
    <row r="25" spans="1:8" s="71" customFormat="1" ht="14.25" customHeight="1">
      <c r="A25" s="53" t="s">
        <v>53</v>
      </c>
      <c r="B25" s="53">
        <v>5</v>
      </c>
      <c r="C25" s="153"/>
      <c r="D25" s="153"/>
      <c r="E25" s="153"/>
      <c r="F25" s="153"/>
      <c r="G25" s="162"/>
      <c r="H25" s="168"/>
    </row>
    <row r="26" spans="1:8" s="71" customFormat="1" ht="14.25" customHeight="1">
      <c r="A26" s="53" t="s">
        <v>54</v>
      </c>
      <c r="B26" s="53">
        <v>16</v>
      </c>
      <c r="C26" s="154"/>
      <c r="D26" s="154"/>
      <c r="E26" s="154"/>
      <c r="F26" s="154"/>
      <c r="G26" s="162"/>
      <c r="H26" s="168"/>
    </row>
    <row r="27" spans="1:8" s="71" customFormat="1" ht="15">
      <c r="A27" s="50" t="s">
        <v>147</v>
      </c>
      <c r="B27" s="50">
        <f>SUM(B12:B26)</f>
        <v>157</v>
      </c>
      <c r="C27" s="162"/>
      <c r="D27" s="162"/>
      <c r="E27" s="162"/>
      <c r="F27" s="162"/>
      <c r="G27" s="162"/>
      <c r="H27" s="162"/>
    </row>
    <row r="28" spans="1:8" s="71" customFormat="1" ht="12.75" customHeight="1">
      <c r="A28" s="53" t="s">
        <v>57</v>
      </c>
      <c r="B28" s="53">
        <v>15</v>
      </c>
      <c r="C28" s="152" t="s">
        <v>101</v>
      </c>
      <c r="D28" s="152" t="s">
        <v>197</v>
      </c>
      <c r="E28" s="152">
        <v>32</v>
      </c>
      <c r="F28" s="152" t="s">
        <v>151</v>
      </c>
      <c r="G28" s="152" t="s">
        <v>199</v>
      </c>
      <c r="H28" s="152" t="s">
        <v>198</v>
      </c>
    </row>
    <row r="29" spans="1:8" s="71" customFormat="1" ht="12.75" customHeight="1">
      <c r="A29" s="53" t="s">
        <v>71</v>
      </c>
      <c r="B29" s="53">
        <v>5</v>
      </c>
      <c r="C29" s="153"/>
      <c r="D29" s="153"/>
      <c r="E29" s="153"/>
      <c r="F29" s="153"/>
      <c r="G29" s="153"/>
      <c r="H29" s="153"/>
    </row>
    <row r="30" spans="1:8" s="71" customFormat="1" ht="12.75" customHeight="1">
      <c r="A30" s="53" t="s">
        <v>136</v>
      </c>
      <c r="B30" s="53">
        <v>14</v>
      </c>
      <c r="C30" s="153"/>
      <c r="D30" s="153"/>
      <c r="E30" s="153"/>
      <c r="F30" s="153"/>
      <c r="G30" s="153"/>
      <c r="H30" s="153"/>
    </row>
    <row r="31" spans="1:8" s="71" customFormat="1" ht="12.75" customHeight="1">
      <c r="A31" s="53" t="s">
        <v>87</v>
      </c>
      <c r="B31" s="53">
        <v>4</v>
      </c>
      <c r="C31" s="153"/>
      <c r="D31" s="153"/>
      <c r="E31" s="153"/>
      <c r="F31" s="153"/>
      <c r="G31" s="153"/>
      <c r="H31" s="153"/>
    </row>
    <row r="32" spans="1:8" s="71" customFormat="1" ht="12.75" customHeight="1">
      <c r="A32" s="53" t="s">
        <v>88</v>
      </c>
      <c r="B32" s="53">
        <v>14</v>
      </c>
      <c r="C32" s="153"/>
      <c r="D32" s="153"/>
      <c r="E32" s="153"/>
      <c r="F32" s="153"/>
      <c r="G32" s="153"/>
      <c r="H32" s="153"/>
    </row>
    <row r="33" spans="1:8" ht="12.75" customHeight="1">
      <c r="A33" s="53" t="s">
        <v>26</v>
      </c>
      <c r="B33" s="53">
        <v>14</v>
      </c>
      <c r="C33" s="153"/>
      <c r="D33" s="153"/>
      <c r="E33" s="153"/>
      <c r="F33" s="153"/>
      <c r="G33" s="153"/>
      <c r="H33" s="153"/>
    </row>
    <row r="34" spans="1:8" ht="12.75" customHeight="1">
      <c r="A34" s="53" t="s">
        <v>58</v>
      </c>
      <c r="B34" s="53">
        <v>24</v>
      </c>
      <c r="C34" s="153"/>
      <c r="D34" s="153"/>
      <c r="E34" s="153"/>
      <c r="F34" s="153"/>
      <c r="G34" s="153"/>
      <c r="H34" s="153"/>
    </row>
    <row r="35" spans="1:9" ht="12.75" customHeight="1">
      <c r="A35" s="53" t="s">
        <v>86</v>
      </c>
      <c r="B35" s="53">
        <v>6</v>
      </c>
      <c r="C35" s="153"/>
      <c r="D35" s="153"/>
      <c r="E35" s="153"/>
      <c r="F35" s="153"/>
      <c r="G35" s="153"/>
      <c r="H35" s="153"/>
      <c r="I35" s="35"/>
    </row>
    <row r="36" spans="1:8" ht="12.75" customHeight="1">
      <c r="A36" s="53" t="s">
        <v>81</v>
      </c>
      <c r="B36" s="53">
        <v>12</v>
      </c>
      <c r="C36" s="153"/>
      <c r="D36" s="153"/>
      <c r="E36" s="153"/>
      <c r="F36" s="153"/>
      <c r="G36" s="153"/>
      <c r="H36" s="153"/>
    </row>
    <row r="37" spans="1:8" ht="12.75" customHeight="1">
      <c r="A37" s="53" t="s">
        <v>132</v>
      </c>
      <c r="B37" s="53">
        <v>30</v>
      </c>
      <c r="C37" s="153"/>
      <c r="D37" s="153"/>
      <c r="E37" s="153"/>
      <c r="F37" s="153"/>
      <c r="G37" s="153"/>
      <c r="H37" s="153"/>
    </row>
    <row r="38" spans="1:8" ht="12.75" customHeight="1">
      <c r="A38" s="53" t="s">
        <v>133</v>
      </c>
      <c r="B38" s="53">
        <v>6</v>
      </c>
      <c r="C38" s="154"/>
      <c r="D38" s="154"/>
      <c r="E38" s="154"/>
      <c r="F38" s="154"/>
      <c r="G38" s="154"/>
      <c r="H38" s="154"/>
    </row>
    <row r="39" spans="1:8" s="51" customFormat="1" ht="15" customHeight="1">
      <c r="A39" s="50" t="s">
        <v>148</v>
      </c>
      <c r="B39" s="50">
        <f>SUM(B28:B38)</f>
        <v>144</v>
      </c>
      <c r="C39" s="155"/>
      <c r="D39" s="156"/>
      <c r="E39" s="156"/>
      <c r="F39" s="156"/>
      <c r="G39" s="156"/>
      <c r="H39" s="157"/>
    </row>
    <row r="40" spans="1:8" ht="15" customHeight="1">
      <c r="A40" s="53" t="s">
        <v>134</v>
      </c>
      <c r="B40" s="53">
        <v>74</v>
      </c>
      <c r="C40" s="164" t="s">
        <v>69</v>
      </c>
      <c r="D40" s="164" t="s">
        <v>2</v>
      </c>
      <c r="E40" s="164">
        <v>32</v>
      </c>
      <c r="F40" s="164" t="s">
        <v>76</v>
      </c>
      <c r="G40" s="164" t="s">
        <v>200</v>
      </c>
      <c r="H40" s="160" t="s">
        <v>226</v>
      </c>
    </row>
    <row r="41" spans="1:8" s="26" customFormat="1" ht="13.5" customHeight="1">
      <c r="A41" s="53" t="s">
        <v>51</v>
      </c>
      <c r="B41" s="53">
        <v>19</v>
      </c>
      <c r="C41" s="165"/>
      <c r="D41" s="165"/>
      <c r="E41" s="165"/>
      <c r="F41" s="165"/>
      <c r="G41" s="165"/>
      <c r="H41" s="161"/>
    </row>
    <row r="42" spans="1:8" s="26" customFormat="1" ht="13.5" customHeight="1">
      <c r="A42" s="53" t="s">
        <v>70</v>
      </c>
      <c r="B42" s="53">
        <v>38</v>
      </c>
      <c r="C42" s="165"/>
      <c r="D42" s="165"/>
      <c r="E42" s="165"/>
      <c r="F42" s="165"/>
      <c r="G42" s="165"/>
      <c r="H42" s="161"/>
    </row>
    <row r="43" spans="1:9" ht="15" customHeight="1">
      <c r="A43" s="53" t="s">
        <v>127</v>
      </c>
      <c r="B43" s="53">
        <v>19</v>
      </c>
      <c r="C43" s="165"/>
      <c r="D43" s="165"/>
      <c r="E43" s="165"/>
      <c r="F43" s="165"/>
      <c r="G43" s="165"/>
      <c r="H43" s="161"/>
      <c r="I43" s="35"/>
    </row>
    <row r="44" spans="1:8" s="71" customFormat="1" ht="15">
      <c r="A44" s="53" t="s">
        <v>121</v>
      </c>
      <c r="B44" s="53">
        <v>5</v>
      </c>
      <c r="C44" s="166"/>
      <c r="D44" s="166"/>
      <c r="E44" s="166"/>
      <c r="F44" s="166"/>
      <c r="G44" s="166"/>
      <c r="H44" s="161"/>
    </row>
    <row r="45" spans="1:8" s="51" customFormat="1" ht="24.75" customHeight="1">
      <c r="A45" s="50" t="s">
        <v>149</v>
      </c>
      <c r="B45" s="50">
        <f>SUM(B40:B44)</f>
        <v>155</v>
      </c>
      <c r="C45" s="155"/>
      <c r="D45" s="156"/>
      <c r="E45" s="156"/>
      <c r="F45" s="156"/>
      <c r="G45" s="156"/>
      <c r="H45" s="157"/>
    </row>
    <row r="46" spans="1:8" s="51" customFormat="1" ht="24.75" customHeight="1">
      <c r="A46" s="84"/>
      <c r="B46" s="84">
        <v>602</v>
      </c>
      <c r="C46" s="83"/>
      <c r="D46" s="83"/>
      <c r="E46" s="83"/>
      <c r="F46" s="83"/>
      <c r="G46" s="83"/>
      <c r="H46" s="83"/>
    </row>
    <row r="47" spans="1:9" ht="15">
      <c r="A47" s="26"/>
      <c r="B47" s="26"/>
      <c r="C47" s="26"/>
      <c r="D47" s="26"/>
      <c r="E47" s="26"/>
      <c r="F47" s="26"/>
      <c r="G47" s="26"/>
      <c r="H47" s="26"/>
      <c r="I47" s="26"/>
    </row>
    <row r="48" spans="1:9" ht="15">
      <c r="A48" s="26"/>
      <c r="B48" s="26"/>
      <c r="C48" s="26"/>
      <c r="D48" s="26"/>
      <c r="E48" s="26"/>
      <c r="F48" s="26"/>
      <c r="G48" s="26"/>
      <c r="H48" s="26"/>
      <c r="I48" s="26"/>
    </row>
    <row r="49" spans="1:9" ht="15">
      <c r="A49" s="26"/>
      <c r="B49" s="26"/>
      <c r="C49" s="26"/>
      <c r="D49" s="26"/>
      <c r="E49" s="26"/>
      <c r="F49" s="26"/>
      <c r="G49" s="26"/>
      <c r="H49" s="26"/>
      <c r="I49" s="26"/>
    </row>
    <row r="60" s="26" customFormat="1" ht="15"/>
    <row r="61" spans="3:8" ht="15">
      <c r="C61" s="26"/>
      <c r="D61" s="26"/>
      <c r="E61" s="26"/>
      <c r="F61" s="26"/>
      <c r="G61" s="26"/>
      <c r="H61" s="26"/>
    </row>
  </sheetData>
  <sheetProtection/>
  <mergeCells count="30">
    <mergeCell ref="H12:H26"/>
    <mergeCell ref="C28:C38"/>
    <mergeCell ref="D28:D38"/>
    <mergeCell ref="E28:E38"/>
    <mergeCell ref="F28:F38"/>
    <mergeCell ref="G28:G38"/>
    <mergeCell ref="H28:H38"/>
    <mergeCell ref="C12:C26"/>
    <mergeCell ref="D12:D26"/>
    <mergeCell ref="E12:E26"/>
    <mergeCell ref="C11:H11"/>
    <mergeCell ref="H40:H44"/>
    <mergeCell ref="C27:H27"/>
    <mergeCell ref="F12:F26"/>
    <mergeCell ref="G12:G26"/>
    <mergeCell ref="C40:C44"/>
    <mergeCell ref="D40:D44"/>
    <mergeCell ref="E40:E44"/>
    <mergeCell ref="F40:F44"/>
    <mergeCell ref="G40:G44"/>
    <mergeCell ref="A1:B1"/>
    <mergeCell ref="C1:H1"/>
    <mergeCell ref="C3:C10"/>
    <mergeCell ref="D3:D10"/>
    <mergeCell ref="C45:H45"/>
    <mergeCell ref="C39:H39"/>
    <mergeCell ref="E3:E10"/>
    <mergeCell ref="F3:F10"/>
    <mergeCell ref="G3:G10"/>
    <mergeCell ref="H3:H10"/>
  </mergeCells>
  <printOptions/>
  <pageMargins left="0.7480314960629921" right="0.7480314960629921" top="0.15748031496062992" bottom="0.03937007874015748" header="0.1574803149606299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M27" sqref="M27"/>
    </sheetView>
  </sheetViews>
  <sheetFormatPr defaultColWidth="9.00390625" defaultRowHeight="14.25"/>
  <cols>
    <col min="1" max="1" width="32.875" style="2" customWidth="1"/>
    <col min="2" max="2" width="11.75390625" style="2" customWidth="1"/>
    <col min="3" max="3" width="11.125" style="2" customWidth="1"/>
    <col min="4" max="4" width="10.625" style="2" customWidth="1"/>
    <col min="5" max="5" width="10.50390625" style="2" customWidth="1"/>
    <col min="6" max="7" width="9.00390625" style="2" customWidth="1"/>
    <col min="8" max="8" width="10.125" style="2" customWidth="1"/>
    <col min="9" max="16384" width="9.00390625" style="2" customWidth="1"/>
  </cols>
  <sheetData>
    <row r="1" spans="1:10" ht="36" customHeight="1">
      <c r="A1" s="183" t="s">
        <v>28</v>
      </c>
      <c r="B1" s="183"/>
      <c r="C1" s="151" t="s">
        <v>8</v>
      </c>
      <c r="D1" s="151"/>
      <c r="E1" s="151"/>
      <c r="F1" s="151"/>
      <c r="G1" s="151"/>
      <c r="H1" s="151"/>
      <c r="I1" s="151"/>
      <c r="J1" s="19"/>
    </row>
    <row r="2" spans="1:9" ht="26.25" customHeight="1">
      <c r="A2" s="13" t="s">
        <v>30</v>
      </c>
      <c r="B2" s="3" t="s">
        <v>31</v>
      </c>
      <c r="C2" s="5" t="s">
        <v>32</v>
      </c>
      <c r="D2" s="13" t="s">
        <v>10</v>
      </c>
      <c r="E2" s="13" t="s">
        <v>11</v>
      </c>
      <c r="F2" s="13" t="s">
        <v>12</v>
      </c>
      <c r="G2" s="13" t="s">
        <v>15</v>
      </c>
      <c r="H2" s="13" t="s">
        <v>16</v>
      </c>
      <c r="I2" s="13" t="s">
        <v>17</v>
      </c>
    </row>
    <row r="3" spans="1:9" ht="16.5" customHeight="1">
      <c r="A3" s="81" t="s">
        <v>46</v>
      </c>
      <c r="B3" s="31">
        <v>12</v>
      </c>
      <c r="C3" s="6"/>
      <c r="D3" s="152" t="s">
        <v>33</v>
      </c>
      <c r="E3" s="152" t="s">
        <v>7</v>
      </c>
      <c r="F3" s="152">
        <v>48</v>
      </c>
      <c r="G3" s="152" t="s">
        <v>96</v>
      </c>
      <c r="H3" s="159" t="s">
        <v>204</v>
      </c>
      <c r="I3" s="159" t="s">
        <v>68</v>
      </c>
    </row>
    <row r="4" spans="1:9" ht="16.5" customHeight="1">
      <c r="A4" s="81" t="s">
        <v>22</v>
      </c>
      <c r="B4" s="31">
        <v>15</v>
      </c>
      <c r="C4" s="6"/>
      <c r="D4" s="153"/>
      <c r="E4" s="153"/>
      <c r="F4" s="153"/>
      <c r="G4" s="153"/>
      <c r="H4" s="159"/>
      <c r="I4" s="159"/>
    </row>
    <row r="5" spans="1:9" ht="16.5" customHeight="1">
      <c r="A5" s="81" t="s">
        <v>23</v>
      </c>
      <c r="B5" s="31">
        <v>16</v>
      </c>
      <c r="C5" s="20"/>
      <c r="D5" s="153"/>
      <c r="E5" s="153"/>
      <c r="F5" s="153"/>
      <c r="G5" s="153"/>
      <c r="H5" s="159"/>
      <c r="I5" s="159"/>
    </row>
    <row r="6" spans="1:9" ht="16.5" customHeight="1">
      <c r="A6" s="82" t="s">
        <v>125</v>
      </c>
      <c r="B6" s="31">
        <v>9</v>
      </c>
      <c r="C6" s="6"/>
      <c r="D6" s="153"/>
      <c r="E6" s="153"/>
      <c r="F6" s="153"/>
      <c r="G6" s="153"/>
      <c r="H6" s="159" t="s">
        <v>205</v>
      </c>
      <c r="I6" s="159" t="s">
        <v>104</v>
      </c>
    </row>
    <row r="7" spans="1:9" ht="16.5" customHeight="1">
      <c r="A7" s="81" t="s">
        <v>49</v>
      </c>
      <c r="B7" s="31">
        <v>20</v>
      </c>
      <c r="C7" s="6"/>
      <c r="D7" s="153"/>
      <c r="E7" s="153"/>
      <c r="F7" s="153"/>
      <c r="G7" s="153"/>
      <c r="H7" s="159"/>
      <c r="I7" s="159"/>
    </row>
    <row r="8" spans="1:9" ht="16.5" customHeight="1">
      <c r="A8" s="81" t="s">
        <v>53</v>
      </c>
      <c r="B8" s="31">
        <v>5</v>
      </c>
      <c r="C8" s="6"/>
      <c r="D8" s="153"/>
      <c r="E8" s="153"/>
      <c r="F8" s="153"/>
      <c r="G8" s="153"/>
      <c r="H8" s="159"/>
      <c r="I8" s="159"/>
    </row>
    <row r="9" spans="1:9" ht="16.5" customHeight="1">
      <c r="A9" s="81" t="s">
        <v>54</v>
      </c>
      <c r="B9" s="31">
        <v>16</v>
      </c>
      <c r="C9" s="6"/>
      <c r="D9" s="153"/>
      <c r="E9" s="153"/>
      <c r="F9" s="153"/>
      <c r="G9" s="153"/>
      <c r="H9" s="159"/>
      <c r="I9" s="159"/>
    </row>
    <row r="10" spans="1:9" ht="16.5" customHeight="1">
      <c r="A10" s="81" t="s">
        <v>55</v>
      </c>
      <c r="B10" s="31">
        <v>15</v>
      </c>
      <c r="C10" s="6"/>
      <c r="D10" s="153"/>
      <c r="E10" s="153"/>
      <c r="F10" s="153"/>
      <c r="G10" s="153"/>
      <c r="H10" s="159"/>
      <c r="I10" s="159"/>
    </row>
    <row r="11" spans="1:9" ht="16.5" customHeight="1">
      <c r="A11" s="81" t="s">
        <v>95</v>
      </c>
      <c r="B11" s="31">
        <v>2</v>
      </c>
      <c r="C11" s="28"/>
      <c r="D11" s="153"/>
      <c r="E11" s="153"/>
      <c r="F11" s="153"/>
      <c r="G11" s="153"/>
      <c r="H11" s="152"/>
      <c r="I11" s="152"/>
    </row>
    <row r="12" spans="1:9" ht="18.75" customHeight="1">
      <c r="A12" s="5" t="s">
        <v>34</v>
      </c>
      <c r="B12" s="45">
        <f>SUM(B3:B11)</f>
        <v>110</v>
      </c>
      <c r="C12" s="28"/>
      <c r="D12" s="153"/>
      <c r="E12" s="153"/>
      <c r="F12" s="153"/>
      <c r="G12" s="153"/>
      <c r="H12" s="152"/>
      <c r="I12" s="152"/>
    </row>
    <row r="13" spans="1:9" ht="28.5" customHeight="1">
      <c r="A13" s="184" t="s">
        <v>107</v>
      </c>
      <c r="B13" s="184"/>
      <c r="C13" s="184"/>
      <c r="D13" s="184"/>
      <c r="E13" s="184"/>
      <c r="F13" s="184"/>
      <c r="G13" s="184"/>
      <c r="H13" s="184"/>
      <c r="I13" s="184"/>
    </row>
    <row r="14" spans="1:9" ht="28.5" customHeight="1">
      <c r="A14" s="95"/>
      <c r="B14" s="95"/>
      <c r="C14" s="95"/>
      <c r="D14" s="95"/>
      <c r="E14" s="95"/>
      <c r="F14" s="95"/>
      <c r="G14" s="95"/>
      <c r="H14" s="95"/>
      <c r="I14" s="95"/>
    </row>
    <row r="15" spans="1:10" ht="33" customHeight="1">
      <c r="A15" s="183" t="s">
        <v>40</v>
      </c>
      <c r="B15" s="183"/>
      <c r="C15" s="151" t="s">
        <v>29</v>
      </c>
      <c r="D15" s="151"/>
      <c r="E15" s="151"/>
      <c r="F15" s="151"/>
      <c r="G15" s="151"/>
      <c r="H15" s="151"/>
      <c r="I15" s="151"/>
      <c r="J15" s="22"/>
    </row>
    <row r="16" spans="1:9" ht="27.75" customHeight="1">
      <c r="A16" s="33" t="s">
        <v>30</v>
      </c>
      <c r="B16" s="34" t="s">
        <v>31</v>
      </c>
      <c r="C16" s="23" t="s">
        <v>32</v>
      </c>
      <c r="D16" s="33" t="s">
        <v>10</v>
      </c>
      <c r="E16" s="33" t="s">
        <v>11</v>
      </c>
      <c r="F16" s="33" t="s">
        <v>12</v>
      </c>
      <c r="G16" s="33" t="s">
        <v>15</v>
      </c>
      <c r="H16" s="33" t="s">
        <v>16</v>
      </c>
      <c r="I16" s="33" t="s">
        <v>17</v>
      </c>
    </row>
    <row r="17" spans="1:9" ht="17.25" customHeight="1">
      <c r="A17" s="81" t="s">
        <v>97</v>
      </c>
      <c r="B17" s="31">
        <v>24</v>
      </c>
      <c r="C17" s="6"/>
      <c r="D17" s="159" t="s">
        <v>206</v>
      </c>
      <c r="E17" s="159" t="s">
        <v>2</v>
      </c>
      <c r="F17" s="159">
        <v>48</v>
      </c>
      <c r="G17" s="159" t="s">
        <v>150</v>
      </c>
      <c r="H17" s="152" t="s">
        <v>106</v>
      </c>
      <c r="I17" s="181" t="s">
        <v>110</v>
      </c>
    </row>
    <row r="18" spans="1:9" ht="17.25" customHeight="1">
      <c r="A18" s="81" t="s">
        <v>120</v>
      </c>
      <c r="B18" s="31">
        <v>2</v>
      </c>
      <c r="C18" s="6"/>
      <c r="D18" s="159"/>
      <c r="E18" s="159"/>
      <c r="F18" s="159"/>
      <c r="G18" s="159"/>
      <c r="H18" s="154"/>
      <c r="I18" s="182"/>
    </row>
    <row r="19" spans="1:9" ht="17.25" customHeight="1">
      <c r="A19" s="81" t="s">
        <v>98</v>
      </c>
      <c r="B19" s="31">
        <v>4</v>
      </c>
      <c r="C19" s="6"/>
      <c r="D19" s="159"/>
      <c r="E19" s="159"/>
      <c r="F19" s="159"/>
      <c r="G19" s="159"/>
      <c r="H19" s="159" t="s">
        <v>205</v>
      </c>
      <c r="I19" s="179" t="s">
        <v>221</v>
      </c>
    </row>
    <row r="20" spans="1:9" ht="17.25" customHeight="1">
      <c r="A20" s="81" t="s">
        <v>50</v>
      </c>
      <c r="B20" s="31">
        <v>7</v>
      </c>
      <c r="C20" s="6"/>
      <c r="D20" s="159"/>
      <c r="E20" s="159"/>
      <c r="F20" s="159"/>
      <c r="G20" s="159"/>
      <c r="H20" s="159"/>
      <c r="I20" s="180"/>
    </row>
    <row r="21" spans="1:9" ht="17.25" customHeight="1">
      <c r="A21" s="81" t="s">
        <v>19</v>
      </c>
      <c r="B21" s="31">
        <v>6</v>
      </c>
      <c r="C21" s="6"/>
      <c r="D21" s="159"/>
      <c r="E21" s="159"/>
      <c r="F21" s="159"/>
      <c r="G21" s="159"/>
      <c r="H21" s="159"/>
      <c r="I21" s="180"/>
    </row>
    <row r="22" spans="1:9" ht="17.25" customHeight="1">
      <c r="A22" s="81" t="s">
        <v>20</v>
      </c>
      <c r="B22" s="31">
        <v>9</v>
      </c>
      <c r="C22" s="6"/>
      <c r="D22" s="159"/>
      <c r="E22" s="159"/>
      <c r="F22" s="159"/>
      <c r="G22" s="159"/>
      <c r="H22" s="159"/>
      <c r="I22" s="180"/>
    </row>
    <row r="23" spans="1:9" ht="17.25" customHeight="1">
      <c r="A23" s="81" t="s">
        <v>60</v>
      </c>
      <c r="B23" s="31">
        <v>4</v>
      </c>
      <c r="C23" s="6"/>
      <c r="D23" s="159"/>
      <c r="E23" s="159"/>
      <c r="F23" s="159"/>
      <c r="G23" s="159"/>
      <c r="H23" s="159"/>
      <c r="I23" s="180"/>
    </row>
    <row r="24" spans="1:9" ht="16.5" customHeight="1">
      <c r="A24" s="5" t="s">
        <v>34</v>
      </c>
      <c r="B24" s="45">
        <v>56</v>
      </c>
      <c r="C24" s="6"/>
      <c r="D24" s="159"/>
      <c r="E24" s="159"/>
      <c r="F24" s="159"/>
      <c r="G24" s="159"/>
      <c r="H24" s="159"/>
      <c r="I24" s="180"/>
    </row>
    <row r="25" spans="1:9" ht="28.5" customHeight="1">
      <c r="A25" s="184" t="s">
        <v>107</v>
      </c>
      <c r="B25" s="184"/>
      <c r="C25" s="184"/>
      <c r="D25" s="184"/>
      <c r="E25" s="184"/>
      <c r="F25" s="184"/>
      <c r="G25" s="184"/>
      <c r="H25" s="184"/>
      <c r="I25" s="184"/>
    </row>
    <row r="26" spans="1:9" ht="28.5" customHeight="1">
      <c r="A26" s="95"/>
      <c r="B26" s="95"/>
      <c r="C26" s="95"/>
      <c r="D26" s="95"/>
      <c r="E26" s="95"/>
      <c r="F26" s="95"/>
      <c r="G26" s="95"/>
      <c r="H26" s="95"/>
      <c r="I26" s="95"/>
    </row>
    <row r="27" spans="1:11" ht="27.75" customHeight="1">
      <c r="A27" s="24"/>
      <c r="B27" s="24"/>
      <c r="C27" s="21"/>
      <c r="D27" s="11"/>
      <c r="E27" s="11"/>
      <c r="F27" s="11"/>
      <c r="G27" s="11"/>
      <c r="H27" s="11"/>
      <c r="I27" s="11"/>
      <c r="K27" s="55"/>
    </row>
    <row r="28" spans="1:10" ht="34.5" customHeight="1">
      <c r="A28" s="171" t="s">
        <v>35</v>
      </c>
      <c r="B28" s="171"/>
      <c r="C28" s="151" t="s">
        <v>8</v>
      </c>
      <c r="D28" s="151"/>
      <c r="E28" s="151"/>
      <c r="F28" s="151"/>
      <c r="G28" s="151"/>
      <c r="H28" s="151"/>
      <c r="I28" s="151"/>
      <c r="J28" s="35" t="s">
        <v>66</v>
      </c>
    </row>
    <row r="29" spans="1:9" ht="30.75" customHeight="1">
      <c r="A29" s="13" t="s">
        <v>30</v>
      </c>
      <c r="B29" s="3" t="s">
        <v>31</v>
      </c>
      <c r="C29" s="5" t="s">
        <v>32</v>
      </c>
      <c r="D29" s="13" t="s">
        <v>10</v>
      </c>
      <c r="E29" s="13" t="s">
        <v>11</v>
      </c>
      <c r="F29" s="13" t="s">
        <v>12</v>
      </c>
      <c r="G29" s="13" t="s">
        <v>15</v>
      </c>
      <c r="H29" s="13" t="s">
        <v>16</v>
      </c>
      <c r="I29" s="13" t="s">
        <v>17</v>
      </c>
    </row>
    <row r="30" spans="1:9" ht="18.75" customHeight="1">
      <c r="A30" s="81" t="s">
        <v>100</v>
      </c>
      <c r="B30" s="85">
        <v>6</v>
      </c>
      <c r="C30" s="86"/>
      <c r="D30" s="159" t="s">
        <v>36</v>
      </c>
      <c r="E30" s="159" t="s">
        <v>7</v>
      </c>
      <c r="F30" s="159">
        <v>32</v>
      </c>
      <c r="G30" s="178" t="s">
        <v>99</v>
      </c>
      <c r="H30" s="159" t="s">
        <v>207</v>
      </c>
      <c r="I30" s="152" t="s">
        <v>109</v>
      </c>
    </row>
    <row r="31" spans="1:9" ht="15">
      <c r="A31" s="172" t="s">
        <v>127</v>
      </c>
      <c r="B31" s="173">
        <v>19</v>
      </c>
      <c r="C31" s="186"/>
      <c r="D31" s="159"/>
      <c r="E31" s="159"/>
      <c r="F31" s="159"/>
      <c r="G31" s="159"/>
      <c r="H31" s="159"/>
      <c r="I31" s="153"/>
    </row>
    <row r="32" spans="1:9" ht="9.75" customHeight="1">
      <c r="A32" s="172"/>
      <c r="B32" s="174"/>
      <c r="C32" s="187"/>
      <c r="D32" s="159"/>
      <c r="E32" s="159"/>
      <c r="F32" s="159"/>
      <c r="G32" s="159"/>
      <c r="H32" s="152" t="s">
        <v>208</v>
      </c>
      <c r="I32" s="153"/>
    </row>
    <row r="33" spans="1:9" ht="24" customHeight="1">
      <c r="A33" s="81" t="s">
        <v>121</v>
      </c>
      <c r="B33" s="56">
        <v>5</v>
      </c>
      <c r="C33" s="4"/>
      <c r="D33" s="159"/>
      <c r="E33" s="159"/>
      <c r="F33" s="159"/>
      <c r="G33" s="159"/>
      <c r="H33" s="153"/>
      <c r="I33" s="153"/>
    </row>
    <row r="34" spans="1:10" ht="18" customHeight="1">
      <c r="A34" s="5" t="s">
        <v>34</v>
      </c>
      <c r="B34" s="47">
        <v>30</v>
      </c>
      <c r="C34" s="10"/>
      <c r="D34" s="159"/>
      <c r="E34" s="159"/>
      <c r="F34" s="159"/>
      <c r="G34" s="159"/>
      <c r="H34" s="154"/>
      <c r="I34" s="154"/>
      <c r="J34" s="1"/>
    </row>
    <row r="35" spans="1:10" ht="28.5" customHeight="1">
      <c r="A35" s="170" t="s">
        <v>65</v>
      </c>
      <c r="B35" s="170"/>
      <c r="C35" s="170"/>
      <c r="D35" s="170"/>
      <c r="E35" s="170"/>
      <c r="F35" s="170"/>
      <c r="G35" s="170"/>
      <c r="H35" s="170"/>
      <c r="I35" s="170"/>
      <c r="J35" s="1"/>
    </row>
    <row r="36" spans="5:10" ht="15">
      <c r="E36" s="1"/>
      <c r="F36" s="1"/>
      <c r="G36" s="1"/>
      <c r="H36" s="1"/>
      <c r="I36" s="1"/>
      <c r="J36" s="1"/>
    </row>
    <row r="37" spans="1:10" ht="35.25" customHeight="1">
      <c r="A37" s="171" t="s">
        <v>61</v>
      </c>
      <c r="B37" s="171"/>
      <c r="C37" s="151" t="s">
        <v>8</v>
      </c>
      <c r="D37" s="151"/>
      <c r="E37" s="151"/>
      <c r="F37" s="151"/>
      <c r="G37" s="151"/>
      <c r="H37" s="151"/>
      <c r="I37" s="151"/>
      <c r="J37" s="36" t="s">
        <v>67</v>
      </c>
    </row>
    <row r="38" spans="1:9" ht="30.75" customHeight="1">
      <c r="A38" s="13" t="s">
        <v>30</v>
      </c>
      <c r="B38" s="3" t="s">
        <v>31</v>
      </c>
      <c r="C38" s="5" t="s">
        <v>32</v>
      </c>
      <c r="D38" s="13" t="s">
        <v>10</v>
      </c>
      <c r="E38" s="13" t="s">
        <v>11</v>
      </c>
      <c r="F38" s="13" t="s">
        <v>12</v>
      </c>
      <c r="G38" s="13" t="s">
        <v>15</v>
      </c>
      <c r="H38" s="13" t="s">
        <v>16</v>
      </c>
      <c r="I38" s="13" t="s">
        <v>17</v>
      </c>
    </row>
    <row r="39" spans="1:9" ht="22.5" customHeight="1">
      <c r="A39" s="81" t="s">
        <v>73</v>
      </c>
      <c r="B39" s="31">
        <v>43</v>
      </c>
      <c r="C39" s="29"/>
      <c r="D39" s="188" t="s">
        <v>62</v>
      </c>
      <c r="E39" s="188" t="s">
        <v>2</v>
      </c>
      <c r="F39" s="188">
        <v>32</v>
      </c>
      <c r="G39" s="188" t="s">
        <v>63</v>
      </c>
      <c r="H39" s="185" t="s">
        <v>207</v>
      </c>
      <c r="I39" s="175" t="s">
        <v>227</v>
      </c>
    </row>
    <row r="40" spans="1:9" ht="22.5" customHeight="1">
      <c r="A40" s="81" t="s">
        <v>127</v>
      </c>
      <c r="B40" s="31">
        <v>19</v>
      </c>
      <c r="C40" s="30"/>
      <c r="D40" s="188"/>
      <c r="E40" s="188"/>
      <c r="F40" s="188"/>
      <c r="G40" s="188"/>
      <c r="H40" s="185"/>
      <c r="I40" s="176"/>
    </row>
    <row r="41" spans="1:9" ht="22.5" customHeight="1">
      <c r="A41" s="81" t="s">
        <v>79</v>
      </c>
      <c r="B41" s="31">
        <v>2</v>
      </c>
      <c r="C41" s="30"/>
      <c r="D41" s="188"/>
      <c r="E41" s="188"/>
      <c r="F41" s="188"/>
      <c r="G41" s="188"/>
      <c r="H41" s="185"/>
      <c r="I41" s="176"/>
    </row>
    <row r="42" spans="1:9" ht="22.5" customHeight="1">
      <c r="A42" s="81" t="s">
        <v>122</v>
      </c>
      <c r="B42" s="31">
        <v>4</v>
      </c>
      <c r="C42" s="30"/>
      <c r="D42" s="188"/>
      <c r="E42" s="188"/>
      <c r="F42" s="188"/>
      <c r="G42" s="188"/>
      <c r="H42" s="185"/>
      <c r="I42" s="176"/>
    </row>
    <row r="43" spans="1:9" ht="22.5" customHeight="1">
      <c r="A43" s="81" t="s">
        <v>130</v>
      </c>
      <c r="B43" s="31">
        <v>25</v>
      </c>
      <c r="C43" s="30"/>
      <c r="D43" s="188"/>
      <c r="E43" s="188"/>
      <c r="F43" s="188"/>
      <c r="G43" s="188"/>
      <c r="H43" s="185"/>
      <c r="I43" s="176"/>
    </row>
    <row r="44" spans="1:9" ht="22.5" customHeight="1">
      <c r="A44" s="81" t="s">
        <v>121</v>
      </c>
      <c r="B44" s="31">
        <v>5</v>
      </c>
      <c r="C44" s="30"/>
      <c r="D44" s="188"/>
      <c r="E44" s="188"/>
      <c r="F44" s="188"/>
      <c r="G44" s="188"/>
      <c r="H44" s="185" t="s">
        <v>64</v>
      </c>
      <c r="I44" s="176"/>
    </row>
    <row r="45" spans="1:9" ht="22.5" customHeight="1">
      <c r="A45" s="81" t="s">
        <v>123</v>
      </c>
      <c r="B45" s="31">
        <v>16</v>
      </c>
      <c r="C45" s="30"/>
      <c r="D45" s="188"/>
      <c r="E45" s="188"/>
      <c r="F45" s="188"/>
      <c r="G45" s="188"/>
      <c r="H45" s="185"/>
      <c r="I45" s="176"/>
    </row>
    <row r="46" spans="1:9" ht="22.5" customHeight="1">
      <c r="A46" s="68" t="s">
        <v>124</v>
      </c>
      <c r="B46" s="31">
        <v>29</v>
      </c>
      <c r="C46" s="30"/>
      <c r="D46" s="188"/>
      <c r="E46" s="188"/>
      <c r="F46" s="188"/>
      <c r="G46" s="188"/>
      <c r="H46" s="185"/>
      <c r="I46" s="176"/>
    </row>
    <row r="47" spans="1:9" ht="22.5" customHeight="1">
      <c r="A47" s="68" t="s">
        <v>126</v>
      </c>
      <c r="B47" s="31">
        <v>10</v>
      </c>
      <c r="C47" s="30"/>
      <c r="D47" s="188"/>
      <c r="E47" s="188"/>
      <c r="F47" s="188"/>
      <c r="G47" s="188"/>
      <c r="H47" s="185"/>
      <c r="I47" s="176"/>
    </row>
    <row r="48" spans="1:9" ht="22.5" customHeight="1">
      <c r="A48" s="68" t="s">
        <v>50</v>
      </c>
      <c r="B48" s="31">
        <v>7</v>
      </c>
      <c r="C48" s="30"/>
      <c r="D48" s="188"/>
      <c r="E48" s="188"/>
      <c r="F48" s="188"/>
      <c r="G48" s="188"/>
      <c r="H48" s="185"/>
      <c r="I48" s="176"/>
    </row>
    <row r="49" spans="1:9" ht="25.5" customHeight="1">
      <c r="A49" s="5" t="s">
        <v>34</v>
      </c>
      <c r="B49" s="46">
        <f>SUM(B39:B48)</f>
        <v>160</v>
      </c>
      <c r="C49" s="29"/>
      <c r="D49" s="188"/>
      <c r="E49" s="188"/>
      <c r="F49" s="188"/>
      <c r="G49" s="188"/>
      <c r="H49" s="185"/>
      <c r="I49" s="177"/>
    </row>
    <row r="50" spans="1:10" ht="25.5" customHeight="1">
      <c r="A50" s="170" t="s">
        <v>65</v>
      </c>
      <c r="B50" s="170"/>
      <c r="C50" s="170"/>
      <c r="D50" s="170"/>
      <c r="E50" s="170"/>
      <c r="F50" s="170"/>
      <c r="G50" s="170"/>
      <c r="H50" s="170"/>
      <c r="I50" s="170"/>
      <c r="J50" s="1"/>
    </row>
  </sheetData>
  <sheetProtection/>
  <mergeCells count="45">
    <mergeCell ref="H44:H49"/>
    <mergeCell ref="I30:I34"/>
    <mergeCell ref="C31:C32"/>
    <mergeCell ref="D39:D49"/>
    <mergeCell ref="E39:E49"/>
    <mergeCell ref="F39:F49"/>
    <mergeCell ref="G39:G49"/>
    <mergeCell ref="A13:I13"/>
    <mergeCell ref="A25:I25"/>
    <mergeCell ref="H19:H24"/>
    <mergeCell ref="C37:I37"/>
    <mergeCell ref="A15:B15"/>
    <mergeCell ref="C15:I15"/>
    <mergeCell ref="A28:B28"/>
    <mergeCell ref="D17:D24"/>
    <mergeCell ref="E17:E24"/>
    <mergeCell ref="F17:F24"/>
    <mergeCell ref="A1:B1"/>
    <mergeCell ref="C1:I1"/>
    <mergeCell ref="H3:H5"/>
    <mergeCell ref="I3:I5"/>
    <mergeCell ref="D3:D12"/>
    <mergeCell ref="E3:E12"/>
    <mergeCell ref="F3:F12"/>
    <mergeCell ref="G3:G12"/>
    <mergeCell ref="H6:H12"/>
    <mergeCell ref="I6:I12"/>
    <mergeCell ref="G17:G24"/>
    <mergeCell ref="E30:E34"/>
    <mergeCell ref="F30:F34"/>
    <mergeCell ref="G30:G34"/>
    <mergeCell ref="C28:I28"/>
    <mergeCell ref="I19:I24"/>
    <mergeCell ref="H17:H18"/>
    <mergeCell ref="I17:I18"/>
    <mergeCell ref="A50:I50"/>
    <mergeCell ref="H32:H34"/>
    <mergeCell ref="A35:I35"/>
    <mergeCell ref="A37:B37"/>
    <mergeCell ref="A31:A32"/>
    <mergeCell ref="B31:B32"/>
    <mergeCell ref="H30:H31"/>
    <mergeCell ref="I39:I49"/>
    <mergeCell ref="D30:D34"/>
    <mergeCell ref="H39:H43"/>
  </mergeCells>
  <printOptions/>
  <pageMargins left="0.75" right="0.75" top="0.25" bottom="0.2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A1" sqref="A1:B1"/>
    </sheetView>
  </sheetViews>
  <sheetFormatPr defaultColWidth="9.00390625" defaultRowHeight="14.25"/>
  <cols>
    <col min="1" max="1" width="25.25390625" style="0" customWidth="1"/>
    <col min="2" max="2" width="14.00390625" style="0" customWidth="1"/>
    <col min="3" max="3" width="8.125" style="0" customWidth="1"/>
    <col min="4" max="4" width="10.25390625" style="0" customWidth="1"/>
    <col min="5" max="5" width="10.125" style="0" customWidth="1"/>
    <col min="8" max="8" width="9.75390625" style="2" customWidth="1"/>
    <col min="9" max="9" width="9.00390625" style="2" customWidth="1"/>
  </cols>
  <sheetData>
    <row r="1" spans="1:9" ht="29.25" customHeight="1">
      <c r="A1" s="171" t="s">
        <v>118</v>
      </c>
      <c r="B1" s="171"/>
      <c r="C1" s="151" t="s">
        <v>8</v>
      </c>
      <c r="D1" s="151"/>
      <c r="E1" s="151"/>
      <c r="F1" s="151"/>
      <c r="G1" s="151"/>
      <c r="H1" s="151"/>
      <c r="I1" s="151"/>
    </row>
    <row r="2" spans="1:9" ht="21" customHeight="1">
      <c r="A2" s="13" t="s">
        <v>30</v>
      </c>
      <c r="B2" s="3" t="s">
        <v>31</v>
      </c>
      <c r="C2" s="5" t="s">
        <v>32</v>
      </c>
      <c r="D2" s="13" t="s">
        <v>10</v>
      </c>
      <c r="E2" s="13" t="s">
        <v>11</v>
      </c>
      <c r="F2" s="13" t="s">
        <v>12</v>
      </c>
      <c r="G2" s="13" t="s">
        <v>15</v>
      </c>
      <c r="H2" s="13" t="s">
        <v>16</v>
      </c>
      <c r="I2" s="13" t="s">
        <v>17</v>
      </c>
    </row>
    <row r="3" spans="1:9" ht="20.25" customHeight="1">
      <c r="A3" s="57" t="s">
        <v>132</v>
      </c>
      <c r="B3" s="57">
        <v>30</v>
      </c>
      <c r="C3" s="29"/>
      <c r="D3" s="185" t="s">
        <v>152</v>
      </c>
      <c r="E3" s="185" t="s">
        <v>2</v>
      </c>
      <c r="F3" s="188">
        <v>32</v>
      </c>
      <c r="G3" s="192" t="s">
        <v>153</v>
      </c>
      <c r="H3" s="189" t="s">
        <v>212</v>
      </c>
      <c r="I3" s="189" t="s">
        <v>214</v>
      </c>
    </row>
    <row r="4" spans="1:10" ht="20.25" customHeight="1">
      <c r="A4" s="57" t="s">
        <v>133</v>
      </c>
      <c r="B4" s="57">
        <v>6</v>
      </c>
      <c r="C4" s="29"/>
      <c r="D4" s="188"/>
      <c r="E4" s="188"/>
      <c r="F4" s="188"/>
      <c r="G4" s="193"/>
      <c r="H4" s="191"/>
      <c r="I4" s="190"/>
      <c r="J4" s="54"/>
    </row>
    <row r="5" spans="1:9" ht="20.25" customHeight="1">
      <c r="A5" s="57" t="s">
        <v>70</v>
      </c>
      <c r="B5" s="57">
        <v>38</v>
      </c>
      <c r="C5" s="29"/>
      <c r="D5" s="188"/>
      <c r="E5" s="188"/>
      <c r="F5" s="188"/>
      <c r="G5" s="193"/>
      <c r="H5" s="189" t="s">
        <v>213</v>
      </c>
      <c r="I5" s="190"/>
    </row>
    <row r="6" spans="1:9" ht="20.25" customHeight="1">
      <c r="A6" s="57" t="s">
        <v>122</v>
      </c>
      <c r="B6" s="57">
        <v>4</v>
      </c>
      <c r="C6" s="29"/>
      <c r="D6" s="188"/>
      <c r="E6" s="188"/>
      <c r="F6" s="188"/>
      <c r="G6" s="193"/>
      <c r="H6" s="190"/>
      <c r="I6" s="190"/>
    </row>
    <row r="7" spans="1:9" ht="18" customHeight="1">
      <c r="A7" s="23" t="s">
        <v>34</v>
      </c>
      <c r="B7" s="23">
        <f>SUM(B3:B6)</f>
        <v>78</v>
      </c>
      <c r="C7" s="29"/>
      <c r="D7" s="188"/>
      <c r="E7" s="188"/>
      <c r="F7" s="188"/>
      <c r="G7" s="194"/>
      <c r="H7" s="191"/>
      <c r="I7" s="191"/>
    </row>
    <row r="8" spans="1:9" ht="25.5" customHeight="1">
      <c r="A8" s="170" t="s">
        <v>65</v>
      </c>
      <c r="B8" s="170"/>
      <c r="C8" s="170"/>
      <c r="D8" s="170"/>
      <c r="E8" s="170"/>
      <c r="F8" s="170"/>
      <c r="G8" s="170"/>
      <c r="H8" s="170"/>
      <c r="I8" s="170"/>
    </row>
  </sheetData>
  <sheetProtection/>
  <mergeCells count="10">
    <mergeCell ref="H5:H7"/>
    <mergeCell ref="A8:I8"/>
    <mergeCell ref="A1:B1"/>
    <mergeCell ref="C1:I1"/>
    <mergeCell ref="D3:D7"/>
    <mergeCell ref="E3:E7"/>
    <mergeCell ref="F3:F7"/>
    <mergeCell ref="G3:G7"/>
    <mergeCell ref="I3:I7"/>
    <mergeCell ref="H3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H3" sqref="H3:H6"/>
    </sheetView>
  </sheetViews>
  <sheetFormatPr defaultColWidth="9.00390625" defaultRowHeight="14.25"/>
  <cols>
    <col min="1" max="1" width="33.50390625" style="0" customWidth="1"/>
    <col min="2" max="2" width="10.75390625" style="0" customWidth="1"/>
    <col min="3" max="3" width="11.25390625" style="0" customWidth="1"/>
    <col min="4" max="4" width="11.75390625" style="0" customWidth="1"/>
    <col min="6" max="6" width="9.375" style="0" bestFit="1" customWidth="1"/>
    <col min="7" max="7" width="11.75390625" style="2" customWidth="1"/>
    <col min="8" max="8" width="14.75390625" style="2" customWidth="1"/>
  </cols>
  <sheetData>
    <row r="1" spans="1:9" ht="31.5" customHeight="1">
      <c r="A1" s="183" t="s">
        <v>41</v>
      </c>
      <c r="B1" s="183"/>
      <c r="C1" s="195" t="s">
        <v>8</v>
      </c>
      <c r="D1" s="195"/>
      <c r="E1" s="195"/>
      <c r="F1" s="195"/>
      <c r="G1" s="195"/>
      <c r="H1" s="195"/>
      <c r="I1" s="2"/>
    </row>
    <row r="2" spans="1:9" ht="30.75" customHeight="1">
      <c r="A2" s="14" t="s">
        <v>30</v>
      </c>
      <c r="B2" s="14" t="s">
        <v>31</v>
      </c>
      <c r="C2" s="13" t="s">
        <v>10</v>
      </c>
      <c r="D2" s="13" t="s">
        <v>11</v>
      </c>
      <c r="E2" s="13" t="s">
        <v>12</v>
      </c>
      <c r="F2" s="13" t="s">
        <v>15</v>
      </c>
      <c r="G2" s="13" t="s">
        <v>16</v>
      </c>
      <c r="H2" s="13" t="s">
        <v>17</v>
      </c>
      <c r="I2" s="2"/>
    </row>
    <row r="3" spans="1:9" ht="20.25" customHeight="1">
      <c r="A3" s="31" t="s">
        <v>49</v>
      </c>
      <c r="B3" s="31">
        <v>20</v>
      </c>
      <c r="C3" s="159" t="s">
        <v>154</v>
      </c>
      <c r="D3" s="89" t="s">
        <v>217</v>
      </c>
      <c r="E3" s="159">
        <v>32</v>
      </c>
      <c r="F3" s="206" t="s">
        <v>63</v>
      </c>
      <c r="G3" s="159" t="s">
        <v>216</v>
      </c>
      <c r="H3" s="199" t="s">
        <v>222</v>
      </c>
      <c r="I3" s="2"/>
    </row>
    <row r="4" spans="1:9" ht="20.25" customHeight="1">
      <c r="A4" s="31" t="s">
        <v>19</v>
      </c>
      <c r="B4" s="31">
        <v>6</v>
      </c>
      <c r="C4" s="178"/>
      <c r="D4" s="197" t="s">
        <v>2</v>
      </c>
      <c r="E4" s="159"/>
      <c r="F4" s="159"/>
      <c r="G4" s="159"/>
      <c r="H4" s="200"/>
      <c r="I4" s="2"/>
    </row>
    <row r="5" spans="1:9" ht="20.25" customHeight="1">
      <c r="A5" s="31" t="s">
        <v>20</v>
      </c>
      <c r="B5" s="31">
        <v>9</v>
      </c>
      <c r="C5" s="178"/>
      <c r="D5" s="198"/>
      <c r="E5" s="159"/>
      <c r="F5" s="159"/>
      <c r="G5" s="159" t="s">
        <v>182</v>
      </c>
      <c r="H5" s="200"/>
      <c r="I5" s="2"/>
    </row>
    <row r="6" spans="1:9" ht="25.5" customHeight="1">
      <c r="A6" s="44" t="s">
        <v>45</v>
      </c>
      <c r="B6" s="44">
        <f>SUM(B3:B5)</f>
        <v>35</v>
      </c>
      <c r="C6" s="196"/>
      <c r="D6" s="72"/>
      <c r="E6" s="152"/>
      <c r="F6" s="152"/>
      <c r="G6" s="159"/>
      <c r="H6" s="201"/>
      <c r="I6" s="2"/>
    </row>
    <row r="7" spans="1:8" s="26" customFormat="1" ht="40.5" customHeight="1">
      <c r="A7" s="12"/>
      <c r="B7" s="12"/>
      <c r="C7" s="74"/>
      <c r="D7" s="73"/>
      <c r="E7" s="75"/>
      <c r="F7" s="75"/>
      <c r="G7" s="75"/>
      <c r="H7" s="76"/>
    </row>
    <row r="8" spans="1:9" s="2" customFormat="1" ht="33" customHeight="1">
      <c r="A8" s="205" t="s">
        <v>117</v>
      </c>
      <c r="B8" s="205"/>
      <c r="C8" s="151" t="s">
        <v>8</v>
      </c>
      <c r="D8" s="151"/>
      <c r="E8" s="151"/>
      <c r="F8" s="151"/>
      <c r="G8" s="151"/>
      <c r="H8" s="151"/>
      <c r="I8" s="16"/>
    </row>
    <row r="9" spans="1:9" s="2" customFormat="1" ht="18" customHeight="1">
      <c r="A9" s="13" t="s">
        <v>30</v>
      </c>
      <c r="B9" s="13" t="s">
        <v>31</v>
      </c>
      <c r="C9" s="13" t="s">
        <v>10</v>
      </c>
      <c r="D9" s="13" t="s">
        <v>11</v>
      </c>
      <c r="E9" s="13" t="s">
        <v>12</v>
      </c>
      <c r="F9" s="13" t="s">
        <v>15</v>
      </c>
      <c r="G9" s="13" t="s">
        <v>16</v>
      </c>
      <c r="H9" s="13" t="s">
        <v>17</v>
      </c>
      <c r="I9" s="16"/>
    </row>
    <row r="10" spans="1:10" s="2" customFormat="1" ht="16.5" customHeight="1">
      <c r="A10" s="77" t="s">
        <v>155</v>
      </c>
      <c r="B10" s="53">
        <v>16</v>
      </c>
      <c r="C10" s="202" t="s">
        <v>119</v>
      </c>
      <c r="D10" s="152" t="s">
        <v>2</v>
      </c>
      <c r="E10" s="152">
        <v>16</v>
      </c>
      <c r="F10" s="152" t="s">
        <v>153</v>
      </c>
      <c r="G10" s="152" t="s">
        <v>215</v>
      </c>
      <c r="H10" s="152" t="s">
        <v>105</v>
      </c>
      <c r="I10" s="17"/>
      <c r="J10" s="18"/>
    </row>
    <row r="11" spans="1:10" s="2" customFormat="1" ht="16.5" customHeight="1">
      <c r="A11" s="77" t="s">
        <v>156</v>
      </c>
      <c r="B11" s="53">
        <v>4</v>
      </c>
      <c r="C11" s="153"/>
      <c r="D11" s="153"/>
      <c r="E11" s="153"/>
      <c r="F11" s="203"/>
      <c r="G11" s="153"/>
      <c r="H11" s="153"/>
      <c r="I11" s="17"/>
      <c r="J11" s="18"/>
    </row>
    <row r="12" spans="1:10" s="2" customFormat="1" ht="16.5" customHeight="1">
      <c r="A12" s="77" t="s">
        <v>157</v>
      </c>
      <c r="B12" s="53">
        <v>10</v>
      </c>
      <c r="C12" s="153"/>
      <c r="D12" s="153"/>
      <c r="E12" s="153"/>
      <c r="F12" s="203"/>
      <c r="G12" s="153"/>
      <c r="H12" s="153"/>
      <c r="I12" s="17"/>
      <c r="J12" s="18"/>
    </row>
    <row r="13" spans="1:10" s="2" customFormat="1" ht="16.5" customHeight="1">
      <c r="A13" s="77" t="s">
        <v>158</v>
      </c>
      <c r="B13" s="53">
        <v>9</v>
      </c>
      <c r="C13" s="153"/>
      <c r="D13" s="153"/>
      <c r="E13" s="153"/>
      <c r="F13" s="203"/>
      <c r="G13" s="153"/>
      <c r="H13" s="153"/>
      <c r="I13" s="17"/>
      <c r="J13" s="18"/>
    </row>
    <row r="14" spans="1:10" s="2" customFormat="1" ht="16.5" customHeight="1">
      <c r="A14" s="77" t="s">
        <v>159</v>
      </c>
      <c r="B14" s="53">
        <v>29</v>
      </c>
      <c r="C14" s="153"/>
      <c r="D14" s="153"/>
      <c r="E14" s="153"/>
      <c r="F14" s="203"/>
      <c r="G14" s="153"/>
      <c r="H14" s="153"/>
      <c r="I14" s="17"/>
      <c r="J14" s="18"/>
    </row>
    <row r="15" spans="1:10" s="2" customFormat="1" ht="16.5" customHeight="1">
      <c r="A15" s="77" t="s">
        <v>160</v>
      </c>
      <c r="B15" s="53">
        <v>4</v>
      </c>
      <c r="C15" s="153"/>
      <c r="D15" s="153"/>
      <c r="E15" s="153"/>
      <c r="F15" s="203"/>
      <c r="G15" s="153"/>
      <c r="H15" s="153"/>
      <c r="I15" s="17"/>
      <c r="J15" s="18"/>
    </row>
    <row r="16" spans="1:10" s="2" customFormat="1" ht="16.5" customHeight="1">
      <c r="A16" s="77" t="s">
        <v>161</v>
      </c>
      <c r="B16" s="53">
        <v>7</v>
      </c>
      <c r="C16" s="153"/>
      <c r="D16" s="153"/>
      <c r="E16" s="153"/>
      <c r="F16" s="203"/>
      <c r="G16" s="153"/>
      <c r="H16" s="153"/>
      <c r="I16" s="17"/>
      <c r="J16" s="18"/>
    </row>
    <row r="17" spans="1:10" s="2" customFormat="1" ht="16.5" customHeight="1">
      <c r="A17" s="77" t="s">
        <v>162</v>
      </c>
      <c r="B17" s="53">
        <v>19</v>
      </c>
      <c r="C17" s="153"/>
      <c r="D17" s="153"/>
      <c r="E17" s="153"/>
      <c r="F17" s="203"/>
      <c r="G17" s="153"/>
      <c r="H17" s="153"/>
      <c r="I17" s="17"/>
      <c r="J17" s="18"/>
    </row>
    <row r="18" spans="1:10" s="2" customFormat="1" ht="16.5" customHeight="1">
      <c r="A18" s="77" t="s">
        <v>163</v>
      </c>
      <c r="B18" s="53">
        <v>16</v>
      </c>
      <c r="C18" s="153"/>
      <c r="D18" s="153"/>
      <c r="E18" s="153"/>
      <c r="F18" s="203"/>
      <c r="G18" s="153"/>
      <c r="H18" s="153"/>
      <c r="I18" s="17"/>
      <c r="J18" s="18"/>
    </row>
    <row r="19" spans="1:10" s="2" customFormat="1" ht="18.75" customHeight="1">
      <c r="A19" s="50" t="s">
        <v>45</v>
      </c>
      <c r="B19" s="50">
        <f>SUM(B10:B18)</f>
        <v>114</v>
      </c>
      <c r="C19" s="154"/>
      <c r="D19" s="154"/>
      <c r="E19" s="154"/>
      <c r="F19" s="204"/>
      <c r="G19" s="154"/>
      <c r="H19" s="154"/>
      <c r="I19" s="17"/>
      <c r="J19" s="18"/>
    </row>
    <row r="20" spans="1:8" s="2" customFormat="1" ht="15" customHeight="1">
      <c r="A20" s="12"/>
      <c r="B20" s="12"/>
      <c r="C20" s="15"/>
      <c r="D20" s="12"/>
      <c r="E20" s="8"/>
      <c r="F20" s="8"/>
      <c r="G20" s="8"/>
      <c r="H20" s="9"/>
    </row>
  </sheetData>
  <sheetProtection/>
  <mergeCells count="17">
    <mergeCell ref="A8:B8"/>
    <mergeCell ref="C8:H8"/>
    <mergeCell ref="F3:F6"/>
    <mergeCell ref="C10:C19"/>
    <mergeCell ref="H10:H19"/>
    <mergeCell ref="D10:D19"/>
    <mergeCell ref="E10:E19"/>
    <mergeCell ref="F10:F19"/>
    <mergeCell ref="G10:G19"/>
    <mergeCell ref="A1:B1"/>
    <mergeCell ref="C1:H1"/>
    <mergeCell ref="C3:C6"/>
    <mergeCell ref="E3:E6"/>
    <mergeCell ref="D4:D5"/>
    <mergeCell ref="H3:H6"/>
    <mergeCell ref="G3:G4"/>
    <mergeCell ref="G5:G6"/>
  </mergeCells>
  <printOptions/>
  <pageMargins left="0.75" right="0.75" top="0.75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2017-07-13T07:52:09Z</cp:lastPrinted>
  <dcterms:created xsi:type="dcterms:W3CDTF">1996-12-17T01:32:42Z</dcterms:created>
  <dcterms:modified xsi:type="dcterms:W3CDTF">2018-07-20T06:48:10Z</dcterms:modified>
  <cp:category/>
  <cp:version/>
  <cp:contentType/>
  <cp:contentStatus/>
</cp:coreProperties>
</file>